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3.12\VirginiaData\Prjs\FDOT4\OMD2\TWO9_I95MobilityPlan\T7_Meetings\032614_WorkingGroup\"/>
    </mc:Choice>
  </mc:AlternateContent>
  <bookViews>
    <workbookView xWindow="-15" yWindow="6225" windowWidth="11820" windowHeight="1440" tabRatio="693"/>
  </bookViews>
  <sheets>
    <sheet name="Strategies&amp;Examples_FULL" sheetId="8" r:id="rId1"/>
    <sheet name="Facility Types &amp; Functions" sheetId="3" r:id="rId2"/>
    <sheet name="Place Types &amp; Functions" sheetId="4" r:id="rId3"/>
  </sheets>
  <definedNames>
    <definedName name="_xlnm._FilterDatabase" localSheetId="0" hidden="1">'Strategies&amp;Examples_FULL'!$D$4:$R$420</definedName>
    <definedName name="Agency">'Strategies&amp;Examples_FULL'!$B$16:$B$34</definedName>
    <definedName name="Function">'Strategies&amp;Examples_FULL'!$B$7:$B$13</definedName>
    <definedName name="_xlnm.Print_Area" localSheetId="1">'Facility Types &amp; Functions'!$A$1:$J$7</definedName>
    <definedName name="_xlnm.Print_Area" localSheetId="2">'Place Types &amp; Functions'!$A$1:$L$7</definedName>
    <definedName name="_xlnm.Print_Area" localSheetId="0">'Strategies&amp;Examples_FULL'!$P$4:$AF$420</definedName>
    <definedName name="_xlnm.Print_Titles" localSheetId="0">'Strategies&amp;Examples_FULL'!$4:$4</definedName>
  </definedNames>
  <calcPr calcId="152511"/>
</workbook>
</file>

<file path=xl/calcChain.xml><?xml version="1.0" encoding="utf-8"?>
<calcChain xmlns="http://schemas.openxmlformats.org/spreadsheetml/2006/main">
  <c r="H92" i="8" l="1"/>
  <c r="F92" i="8"/>
  <c r="N92" i="8"/>
  <c r="N71" i="8"/>
  <c r="N70" i="8"/>
  <c r="N66" i="8" l="1"/>
  <c r="N68" i="8"/>
  <c r="D6" i="8" l="1"/>
  <c r="E6" i="8"/>
  <c r="F6" i="8"/>
  <c r="G6" i="8"/>
  <c r="H6" i="8"/>
  <c r="I6" i="8"/>
  <c r="J6" i="8"/>
  <c r="K6" i="8"/>
  <c r="L6" i="8"/>
  <c r="M6" i="8"/>
  <c r="D7" i="8"/>
  <c r="E7" i="8"/>
  <c r="F7" i="8"/>
  <c r="G7" i="8"/>
  <c r="H7" i="8"/>
  <c r="I7" i="8"/>
  <c r="J7" i="8"/>
  <c r="K7" i="8"/>
  <c r="L7" i="8"/>
  <c r="M7" i="8"/>
  <c r="D8" i="8"/>
  <c r="E8" i="8"/>
  <c r="F8" i="8"/>
  <c r="G8" i="8"/>
  <c r="H8" i="8"/>
  <c r="I8" i="8"/>
  <c r="J8" i="8"/>
  <c r="K8" i="8"/>
  <c r="L8" i="8"/>
  <c r="M8" i="8"/>
  <c r="D9" i="8"/>
  <c r="E9" i="8"/>
  <c r="F9" i="8"/>
  <c r="G9" i="8"/>
  <c r="H9" i="8"/>
  <c r="I9" i="8"/>
  <c r="J9" i="8"/>
  <c r="K9" i="8"/>
  <c r="L9" i="8"/>
  <c r="M9" i="8"/>
  <c r="D10" i="8"/>
  <c r="E10" i="8"/>
  <c r="F10" i="8"/>
  <c r="G10" i="8"/>
  <c r="H10" i="8"/>
  <c r="I10" i="8"/>
  <c r="J10" i="8"/>
  <c r="K10" i="8"/>
  <c r="L10" i="8"/>
  <c r="M10" i="8"/>
  <c r="D11" i="8"/>
  <c r="E11" i="8"/>
  <c r="F11" i="8"/>
  <c r="G11" i="8"/>
  <c r="H11" i="8"/>
  <c r="I11" i="8"/>
  <c r="J11" i="8"/>
  <c r="K11" i="8"/>
  <c r="L11" i="8"/>
  <c r="M11" i="8"/>
  <c r="D12" i="8"/>
  <c r="E12" i="8"/>
  <c r="F12" i="8"/>
  <c r="G12" i="8"/>
  <c r="H12" i="8"/>
  <c r="I12" i="8"/>
  <c r="J12" i="8"/>
  <c r="K12" i="8"/>
  <c r="L12" i="8"/>
  <c r="M12" i="8"/>
  <c r="D13" i="8"/>
  <c r="E13" i="8"/>
  <c r="F13" i="8"/>
  <c r="G13" i="8"/>
  <c r="H13" i="8"/>
  <c r="I13" i="8"/>
  <c r="J13" i="8"/>
  <c r="K13" i="8"/>
  <c r="L13" i="8"/>
  <c r="M13" i="8"/>
  <c r="D14" i="8"/>
  <c r="E14" i="8"/>
  <c r="F14" i="8"/>
  <c r="G14" i="8"/>
  <c r="H14" i="8"/>
  <c r="I14" i="8"/>
  <c r="J14" i="8"/>
  <c r="K14" i="8"/>
  <c r="L14" i="8"/>
  <c r="M14" i="8"/>
  <c r="D15" i="8"/>
  <c r="E15" i="8"/>
  <c r="F15" i="8"/>
  <c r="G15" i="8"/>
  <c r="H15" i="8"/>
  <c r="I15" i="8"/>
  <c r="J15" i="8"/>
  <c r="K15" i="8"/>
  <c r="L15" i="8"/>
  <c r="M15" i="8"/>
  <c r="D16" i="8"/>
  <c r="E16" i="8"/>
  <c r="F16" i="8"/>
  <c r="G16" i="8"/>
  <c r="H16" i="8"/>
  <c r="I16" i="8"/>
  <c r="J16" i="8"/>
  <c r="K16" i="8"/>
  <c r="L16" i="8"/>
  <c r="M16" i="8"/>
  <c r="D17" i="8"/>
  <c r="E17" i="8"/>
  <c r="F17" i="8"/>
  <c r="G17" i="8"/>
  <c r="H17" i="8"/>
  <c r="I17" i="8"/>
  <c r="J17" i="8"/>
  <c r="K17" i="8"/>
  <c r="L17" i="8"/>
  <c r="M17" i="8"/>
  <c r="D18" i="8"/>
  <c r="E18" i="8"/>
  <c r="F18" i="8"/>
  <c r="G18" i="8"/>
  <c r="H18" i="8"/>
  <c r="I18" i="8"/>
  <c r="J18" i="8"/>
  <c r="K18" i="8"/>
  <c r="L18" i="8"/>
  <c r="M18" i="8"/>
  <c r="D19" i="8"/>
  <c r="E19" i="8"/>
  <c r="F19" i="8"/>
  <c r="G19" i="8"/>
  <c r="H19" i="8"/>
  <c r="I19" i="8"/>
  <c r="J19" i="8"/>
  <c r="K19" i="8"/>
  <c r="L19" i="8"/>
  <c r="M19" i="8"/>
  <c r="D20" i="8"/>
  <c r="E20" i="8"/>
  <c r="F20" i="8"/>
  <c r="G20" i="8"/>
  <c r="H20" i="8"/>
  <c r="I20" i="8"/>
  <c r="J20" i="8"/>
  <c r="K20" i="8"/>
  <c r="L20" i="8"/>
  <c r="M20" i="8"/>
  <c r="D21" i="8"/>
  <c r="E21" i="8"/>
  <c r="F21" i="8"/>
  <c r="G21" i="8"/>
  <c r="H21" i="8"/>
  <c r="I21" i="8"/>
  <c r="J21" i="8"/>
  <c r="K21" i="8"/>
  <c r="L21" i="8"/>
  <c r="M21" i="8"/>
  <c r="D22" i="8"/>
  <c r="E22" i="8"/>
  <c r="F22" i="8"/>
  <c r="G22" i="8"/>
  <c r="H22" i="8"/>
  <c r="I22" i="8"/>
  <c r="J22" i="8"/>
  <c r="K22" i="8"/>
  <c r="L22" i="8"/>
  <c r="M22" i="8"/>
  <c r="D23" i="8"/>
  <c r="E23" i="8"/>
  <c r="F23" i="8"/>
  <c r="G23" i="8"/>
  <c r="H23" i="8"/>
  <c r="I23" i="8"/>
  <c r="J23" i="8"/>
  <c r="K23" i="8"/>
  <c r="L23" i="8"/>
  <c r="M23" i="8"/>
  <c r="D24" i="8"/>
  <c r="E24" i="8"/>
  <c r="F24" i="8"/>
  <c r="G24" i="8"/>
  <c r="H24" i="8"/>
  <c r="I24" i="8"/>
  <c r="J24" i="8"/>
  <c r="K24" i="8"/>
  <c r="L24" i="8"/>
  <c r="M24" i="8"/>
  <c r="D25" i="8"/>
  <c r="E25" i="8"/>
  <c r="F25" i="8"/>
  <c r="G25" i="8"/>
  <c r="H25" i="8"/>
  <c r="I25" i="8"/>
  <c r="J25" i="8"/>
  <c r="K25" i="8"/>
  <c r="L25" i="8"/>
  <c r="M25" i="8"/>
  <c r="D26" i="8"/>
  <c r="E26" i="8"/>
  <c r="F26" i="8"/>
  <c r="G26" i="8"/>
  <c r="H26" i="8"/>
  <c r="I26" i="8"/>
  <c r="J26" i="8"/>
  <c r="K26" i="8"/>
  <c r="L26" i="8"/>
  <c r="M26" i="8"/>
  <c r="D27" i="8"/>
  <c r="E27" i="8"/>
  <c r="F27" i="8"/>
  <c r="G27" i="8"/>
  <c r="H27" i="8"/>
  <c r="I27" i="8"/>
  <c r="J27" i="8"/>
  <c r="K27" i="8"/>
  <c r="L27" i="8"/>
  <c r="M27" i="8"/>
  <c r="D28" i="8"/>
  <c r="E28" i="8"/>
  <c r="F28" i="8"/>
  <c r="G28" i="8"/>
  <c r="H28" i="8"/>
  <c r="I28" i="8"/>
  <c r="J28" i="8"/>
  <c r="K28" i="8"/>
  <c r="L28" i="8"/>
  <c r="M28" i="8"/>
  <c r="D29" i="8"/>
  <c r="E29" i="8"/>
  <c r="F29" i="8"/>
  <c r="G29" i="8"/>
  <c r="H29" i="8"/>
  <c r="I29" i="8"/>
  <c r="J29" i="8"/>
  <c r="K29" i="8"/>
  <c r="L29" i="8"/>
  <c r="M29" i="8"/>
  <c r="D30" i="8"/>
  <c r="E30" i="8"/>
  <c r="F30" i="8"/>
  <c r="G30" i="8"/>
  <c r="H30" i="8"/>
  <c r="I30" i="8"/>
  <c r="J30" i="8"/>
  <c r="K30" i="8"/>
  <c r="L30" i="8"/>
  <c r="M30" i="8"/>
  <c r="D31" i="8"/>
  <c r="E31" i="8"/>
  <c r="F31" i="8"/>
  <c r="G31" i="8"/>
  <c r="H31" i="8"/>
  <c r="I31" i="8"/>
  <c r="J31" i="8"/>
  <c r="K31" i="8"/>
  <c r="L31" i="8"/>
  <c r="M31" i="8"/>
  <c r="D32" i="8"/>
  <c r="E32" i="8"/>
  <c r="F32" i="8"/>
  <c r="G32" i="8"/>
  <c r="H32" i="8"/>
  <c r="I32" i="8"/>
  <c r="J32" i="8"/>
  <c r="K32" i="8"/>
  <c r="L32" i="8"/>
  <c r="M32" i="8"/>
  <c r="D33" i="8"/>
  <c r="E33" i="8"/>
  <c r="F33" i="8"/>
  <c r="G33" i="8"/>
  <c r="H33" i="8"/>
  <c r="I33" i="8"/>
  <c r="J33" i="8"/>
  <c r="K33" i="8"/>
  <c r="L33" i="8"/>
  <c r="M33" i="8"/>
  <c r="D34" i="8"/>
  <c r="E34" i="8"/>
  <c r="F34" i="8"/>
  <c r="G34" i="8"/>
  <c r="H34" i="8"/>
  <c r="I34" i="8"/>
  <c r="J34" i="8"/>
  <c r="K34" i="8"/>
  <c r="L34" i="8"/>
  <c r="M34" i="8"/>
  <c r="D35" i="8"/>
  <c r="E35" i="8"/>
  <c r="F35" i="8"/>
  <c r="G35" i="8"/>
  <c r="H35" i="8"/>
  <c r="I35" i="8"/>
  <c r="J35" i="8"/>
  <c r="K35" i="8"/>
  <c r="L35" i="8"/>
  <c r="M35" i="8"/>
  <c r="D36" i="8"/>
  <c r="E36" i="8"/>
  <c r="F36" i="8"/>
  <c r="G36" i="8"/>
  <c r="H36" i="8"/>
  <c r="I36" i="8"/>
  <c r="J36" i="8"/>
  <c r="K36" i="8"/>
  <c r="L36" i="8"/>
  <c r="M36" i="8"/>
  <c r="D37" i="8"/>
  <c r="E37" i="8"/>
  <c r="F37" i="8"/>
  <c r="G37" i="8"/>
  <c r="H37" i="8"/>
  <c r="I37" i="8"/>
  <c r="J37" i="8"/>
  <c r="K37" i="8"/>
  <c r="L37" i="8"/>
  <c r="M37" i="8"/>
  <c r="D38" i="8"/>
  <c r="E38" i="8"/>
  <c r="F38" i="8"/>
  <c r="G38" i="8"/>
  <c r="H38" i="8"/>
  <c r="I38" i="8"/>
  <c r="J38" i="8"/>
  <c r="K38" i="8"/>
  <c r="L38" i="8"/>
  <c r="M38" i="8"/>
  <c r="D39" i="8"/>
  <c r="E39" i="8"/>
  <c r="F39" i="8"/>
  <c r="G39" i="8"/>
  <c r="H39" i="8"/>
  <c r="I39" i="8"/>
  <c r="J39" i="8"/>
  <c r="K39" i="8"/>
  <c r="L39" i="8"/>
  <c r="M39" i="8"/>
  <c r="D40" i="8"/>
  <c r="E40" i="8"/>
  <c r="F40" i="8"/>
  <c r="G40" i="8"/>
  <c r="H40" i="8"/>
  <c r="I40" i="8"/>
  <c r="J40" i="8"/>
  <c r="K40" i="8"/>
  <c r="L40" i="8"/>
  <c r="M40" i="8"/>
  <c r="D41" i="8"/>
  <c r="E41" i="8"/>
  <c r="F41" i="8"/>
  <c r="G41" i="8"/>
  <c r="H41" i="8"/>
  <c r="I41" i="8"/>
  <c r="J41" i="8"/>
  <c r="K41" i="8"/>
  <c r="L41" i="8"/>
  <c r="M41" i="8"/>
  <c r="D42" i="8"/>
  <c r="E42" i="8"/>
  <c r="F42" i="8"/>
  <c r="G42" i="8"/>
  <c r="H42" i="8"/>
  <c r="I42" i="8"/>
  <c r="J42" i="8"/>
  <c r="K42" i="8"/>
  <c r="L42" i="8"/>
  <c r="M42" i="8"/>
  <c r="D43" i="8"/>
  <c r="E43" i="8"/>
  <c r="F43" i="8"/>
  <c r="G43" i="8"/>
  <c r="H43" i="8"/>
  <c r="I43" i="8"/>
  <c r="J43" i="8"/>
  <c r="K43" i="8"/>
  <c r="L43" i="8"/>
  <c r="M43" i="8"/>
  <c r="D44" i="8"/>
  <c r="E44" i="8"/>
  <c r="F44" i="8"/>
  <c r="G44" i="8"/>
  <c r="H44" i="8"/>
  <c r="I44" i="8"/>
  <c r="J44" i="8"/>
  <c r="K44" i="8"/>
  <c r="L44" i="8"/>
  <c r="M44" i="8"/>
  <c r="D45" i="8"/>
  <c r="E45" i="8"/>
  <c r="F45" i="8"/>
  <c r="G45" i="8"/>
  <c r="H45" i="8"/>
  <c r="I45" i="8"/>
  <c r="J45" i="8"/>
  <c r="K45" i="8"/>
  <c r="L45" i="8"/>
  <c r="M45" i="8"/>
  <c r="D46" i="8"/>
  <c r="E46" i="8"/>
  <c r="F46" i="8"/>
  <c r="G46" i="8"/>
  <c r="H46" i="8"/>
  <c r="I46" i="8"/>
  <c r="J46" i="8"/>
  <c r="K46" i="8"/>
  <c r="L46" i="8"/>
  <c r="M46" i="8"/>
  <c r="D47" i="8"/>
  <c r="E47" i="8"/>
  <c r="F47" i="8"/>
  <c r="G47" i="8"/>
  <c r="H47" i="8"/>
  <c r="I47" i="8"/>
  <c r="J47" i="8"/>
  <c r="K47" i="8"/>
  <c r="L47" i="8"/>
  <c r="M47" i="8"/>
  <c r="D48" i="8"/>
  <c r="E48" i="8"/>
  <c r="F48" i="8"/>
  <c r="G48" i="8"/>
  <c r="H48" i="8"/>
  <c r="I48" i="8"/>
  <c r="J48" i="8"/>
  <c r="K48" i="8"/>
  <c r="L48" i="8"/>
  <c r="M48" i="8"/>
  <c r="D49" i="8"/>
  <c r="E49" i="8"/>
  <c r="F49" i="8"/>
  <c r="G49" i="8"/>
  <c r="H49" i="8"/>
  <c r="I49" i="8"/>
  <c r="J49" i="8"/>
  <c r="K49" i="8"/>
  <c r="L49" i="8"/>
  <c r="M49" i="8"/>
  <c r="D50" i="8"/>
  <c r="E50" i="8"/>
  <c r="F50" i="8"/>
  <c r="G50" i="8"/>
  <c r="H50" i="8"/>
  <c r="I50" i="8"/>
  <c r="J50" i="8"/>
  <c r="K50" i="8"/>
  <c r="L50" i="8"/>
  <c r="M50" i="8"/>
  <c r="D51" i="8"/>
  <c r="E51" i="8"/>
  <c r="F51" i="8"/>
  <c r="G51" i="8"/>
  <c r="H51" i="8"/>
  <c r="I51" i="8"/>
  <c r="J51" i="8"/>
  <c r="K51" i="8"/>
  <c r="L51" i="8"/>
  <c r="M51" i="8"/>
  <c r="D52" i="8"/>
  <c r="E52" i="8"/>
  <c r="F52" i="8"/>
  <c r="G52" i="8"/>
  <c r="H52" i="8"/>
  <c r="I52" i="8"/>
  <c r="J52" i="8"/>
  <c r="K52" i="8"/>
  <c r="L52" i="8"/>
  <c r="M52" i="8"/>
  <c r="D53" i="8"/>
  <c r="E53" i="8"/>
  <c r="F53" i="8"/>
  <c r="G53" i="8"/>
  <c r="H53" i="8"/>
  <c r="I53" i="8"/>
  <c r="J53" i="8"/>
  <c r="K53" i="8"/>
  <c r="L53" i="8"/>
  <c r="M53" i="8"/>
  <c r="D54" i="8"/>
  <c r="E54" i="8"/>
  <c r="F54" i="8"/>
  <c r="G54" i="8"/>
  <c r="H54" i="8"/>
  <c r="I54" i="8"/>
  <c r="J54" i="8"/>
  <c r="K54" i="8"/>
  <c r="L54" i="8"/>
  <c r="M54" i="8"/>
  <c r="D55" i="8"/>
  <c r="E55" i="8"/>
  <c r="F55" i="8"/>
  <c r="G55" i="8"/>
  <c r="H55" i="8"/>
  <c r="I55" i="8"/>
  <c r="J55" i="8"/>
  <c r="K55" i="8"/>
  <c r="L55" i="8"/>
  <c r="M55" i="8"/>
  <c r="D56" i="8"/>
  <c r="E56" i="8"/>
  <c r="F56" i="8"/>
  <c r="G56" i="8"/>
  <c r="H56" i="8"/>
  <c r="I56" i="8"/>
  <c r="J56" i="8"/>
  <c r="K56" i="8"/>
  <c r="L56" i="8"/>
  <c r="M56" i="8"/>
  <c r="D57" i="8"/>
  <c r="E57" i="8"/>
  <c r="F57" i="8"/>
  <c r="G57" i="8"/>
  <c r="H57" i="8"/>
  <c r="I57" i="8"/>
  <c r="J57" i="8"/>
  <c r="K57" i="8"/>
  <c r="L57" i="8"/>
  <c r="M57" i="8"/>
  <c r="D58" i="8"/>
  <c r="E58" i="8"/>
  <c r="F58" i="8"/>
  <c r="G58" i="8"/>
  <c r="H58" i="8"/>
  <c r="I58" i="8"/>
  <c r="J58" i="8"/>
  <c r="K58" i="8"/>
  <c r="L58" i="8"/>
  <c r="M58" i="8"/>
  <c r="D59" i="8"/>
  <c r="E59" i="8"/>
  <c r="F59" i="8"/>
  <c r="G59" i="8"/>
  <c r="H59" i="8"/>
  <c r="I59" i="8"/>
  <c r="J59" i="8"/>
  <c r="K59" i="8"/>
  <c r="L59" i="8"/>
  <c r="M59" i="8"/>
  <c r="D60" i="8"/>
  <c r="E60" i="8"/>
  <c r="F60" i="8"/>
  <c r="G60" i="8"/>
  <c r="H60" i="8"/>
  <c r="I60" i="8"/>
  <c r="J60" i="8"/>
  <c r="K60" i="8"/>
  <c r="L60" i="8"/>
  <c r="M60" i="8"/>
  <c r="D61" i="8"/>
  <c r="E61" i="8"/>
  <c r="F61" i="8"/>
  <c r="G61" i="8"/>
  <c r="H61" i="8"/>
  <c r="I61" i="8"/>
  <c r="J61" i="8"/>
  <c r="K61" i="8"/>
  <c r="L61" i="8"/>
  <c r="M61" i="8"/>
  <c r="D62" i="8"/>
  <c r="E62" i="8"/>
  <c r="F62" i="8"/>
  <c r="G62" i="8"/>
  <c r="H62" i="8"/>
  <c r="I62" i="8"/>
  <c r="J62" i="8"/>
  <c r="K62" i="8"/>
  <c r="L62" i="8"/>
  <c r="M62" i="8"/>
  <c r="D63" i="8"/>
  <c r="E63" i="8"/>
  <c r="F63" i="8"/>
  <c r="G63" i="8"/>
  <c r="H63" i="8"/>
  <c r="I63" i="8"/>
  <c r="J63" i="8"/>
  <c r="K63" i="8"/>
  <c r="L63" i="8"/>
  <c r="M63" i="8"/>
  <c r="D64" i="8"/>
  <c r="E64" i="8"/>
  <c r="F64" i="8"/>
  <c r="G64" i="8"/>
  <c r="H64" i="8"/>
  <c r="I64" i="8"/>
  <c r="J64" i="8"/>
  <c r="K64" i="8"/>
  <c r="L64" i="8"/>
  <c r="M64" i="8"/>
  <c r="D65" i="8"/>
  <c r="E65" i="8"/>
  <c r="F65" i="8"/>
  <c r="G65" i="8"/>
  <c r="H65" i="8"/>
  <c r="I65" i="8"/>
  <c r="J65" i="8"/>
  <c r="K65" i="8"/>
  <c r="L65" i="8"/>
  <c r="M65" i="8"/>
  <c r="D67" i="8"/>
  <c r="E67" i="8"/>
  <c r="F67" i="8"/>
  <c r="G67" i="8"/>
  <c r="H67" i="8"/>
  <c r="I67" i="8"/>
  <c r="J67" i="8"/>
  <c r="K67" i="8"/>
  <c r="L67" i="8"/>
  <c r="M67" i="8"/>
  <c r="D69" i="8"/>
  <c r="E69" i="8"/>
  <c r="F69" i="8"/>
  <c r="G69" i="8"/>
  <c r="H69" i="8"/>
  <c r="I69" i="8"/>
  <c r="J69" i="8"/>
  <c r="K69" i="8"/>
  <c r="L69" i="8"/>
  <c r="M69" i="8"/>
  <c r="D72" i="8"/>
  <c r="E72" i="8"/>
  <c r="F72" i="8"/>
  <c r="G72" i="8"/>
  <c r="H72" i="8"/>
  <c r="I72" i="8"/>
  <c r="J72" i="8"/>
  <c r="K72" i="8"/>
  <c r="L72" i="8"/>
  <c r="M72" i="8"/>
  <c r="D73" i="8"/>
  <c r="E73" i="8"/>
  <c r="F73" i="8"/>
  <c r="G73" i="8"/>
  <c r="H73" i="8"/>
  <c r="I73" i="8"/>
  <c r="J73" i="8"/>
  <c r="K73" i="8"/>
  <c r="L73" i="8"/>
  <c r="M73" i="8"/>
  <c r="D74" i="8"/>
  <c r="E74" i="8"/>
  <c r="F74" i="8"/>
  <c r="G74" i="8"/>
  <c r="H74" i="8"/>
  <c r="I74" i="8"/>
  <c r="J74" i="8"/>
  <c r="K74" i="8"/>
  <c r="L74" i="8"/>
  <c r="M74" i="8"/>
  <c r="D75" i="8"/>
  <c r="E75" i="8"/>
  <c r="F75" i="8"/>
  <c r="G75" i="8"/>
  <c r="H75" i="8"/>
  <c r="I75" i="8"/>
  <c r="J75" i="8"/>
  <c r="K75" i="8"/>
  <c r="L75" i="8"/>
  <c r="M75" i="8"/>
  <c r="D76" i="8"/>
  <c r="E76" i="8"/>
  <c r="F76" i="8"/>
  <c r="G76" i="8"/>
  <c r="H76" i="8"/>
  <c r="I76" i="8"/>
  <c r="J76" i="8"/>
  <c r="K76" i="8"/>
  <c r="L76" i="8"/>
  <c r="M76" i="8"/>
  <c r="D77" i="8"/>
  <c r="E77" i="8"/>
  <c r="F77" i="8"/>
  <c r="G77" i="8"/>
  <c r="H77" i="8"/>
  <c r="I77" i="8"/>
  <c r="J77" i="8"/>
  <c r="K77" i="8"/>
  <c r="L77" i="8"/>
  <c r="M77" i="8"/>
  <c r="D78" i="8"/>
  <c r="E78" i="8"/>
  <c r="F78" i="8"/>
  <c r="G78" i="8"/>
  <c r="H78" i="8"/>
  <c r="I78" i="8"/>
  <c r="J78" i="8"/>
  <c r="K78" i="8"/>
  <c r="L78" i="8"/>
  <c r="M78" i="8"/>
  <c r="D79" i="8"/>
  <c r="E79" i="8"/>
  <c r="F79" i="8"/>
  <c r="G79" i="8"/>
  <c r="H79" i="8"/>
  <c r="I79" i="8"/>
  <c r="J79" i="8"/>
  <c r="K79" i="8"/>
  <c r="L79" i="8"/>
  <c r="M79" i="8"/>
  <c r="D80" i="8"/>
  <c r="E80" i="8"/>
  <c r="F80" i="8"/>
  <c r="G80" i="8"/>
  <c r="H80" i="8"/>
  <c r="I80" i="8"/>
  <c r="J80" i="8"/>
  <c r="K80" i="8"/>
  <c r="L80" i="8"/>
  <c r="M80" i="8"/>
  <c r="D81" i="8"/>
  <c r="E81" i="8"/>
  <c r="F81" i="8"/>
  <c r="G81" i="8"/>
  <c r="H81" i="8"/>
  <c r="I81" i="8"/>
  <c r="J81" i="8"/>
  <c r="K81" i="8"/>
  <c r="L81" i="8"/>
  <c r="M81" i="8"/>
  <c r="D82" i="8"/>
  <c r="E82" i="8"/>
  <c r="F82" i="8"/>
  <c r="G82" i="8"/>
  <c r="H82" i="8"/>
  <c r="I82" i="8"/>
  <c r="J82" i="8"/>
  <c r="K82" i="8"/>
  <c r="L82" i="8"/>
  <c r="M82" i="8"/>
  <c r="D83" i="8"/>
  <c r="E83" i="8"/>
  <c r="F83" i="8"/>
  <c r="G83" i="8"/>
  <c r="H83" i="8"/>
  <c r="I83" i="8"/>
  <c r="J83" i="8"/>
  <c r="K83" i="8"/>
  <c r="L83" i="8"/>
  <c r="M83" i="8"/>
  <c r="D84" i="8"/>
  <c r="E84" i="8"/>
  <c r="F84" i="8"/>
  <c r="G84" i="8"/>
  <c r="H84" i="8"/>
  <c r="I84" i="8"/>
  <c r="J84" i="8"/>
  <c r="K84" i="8"/>
  <c r="L84" i="8"/>
  <c r="M84" i="8"/>
  <c r="D85" i="8"/>
  <c r="E85" i="8"/>
  <c r="F85" i="8"/>
  <c r="G85" i="8"/>
  <c r="H85" i="8"/>
  <c r="I85" i="8"/>
  <c r="J85" i="8"/>
  <c r="K85" i="8"/>
  <c r="L85" i="8"/>
  <c r="M85" i="8"/>
  <c r="D86" i="8"/>
  <c r="E86" i="8"/>
  <c r="F86" i="8"/>
  <c r="G86" i="8"/>
  <c r="H86" i="8"/>
  <c r="I86" i="8"/>
  <c r="J86" i="8"/>
  <c r="K86" i="8"/>
  <c r="L86" i="8"/>
  <c r="M86" i="8"/>
  <c r="D87" i="8"/>
  <c r="E87" i="8"/>
  <c r="F87" i="8"/>
  <c r="G87" i="8"/>
  <c r="H87" i="8"/>
  <c r="I87" i="8"/>
  <c r="J87" i="8"/>
  <c r="K87" i="8"/>
  <c r="L87" i="8"/>
  <c r="M87" i="8"/>
  <c r="D88" i="8"/>
  <c r="E88" i="8"/>
  <c r="F88" i="8"/>
  <c r="G88" i="8"/>
  <c r="H88" i="8"/>
  <c r="I88" i="8"/>
  <c r="J88" i="8"/>
  <c r="K88" i="8"/>
  <c r="L88" i="8"/>
  <c r="M88" i="8"/>
  <c r="D89" i="8"/>
  <c r="E89" i="8"/>
  <c r="F89" i="8"/>
  <c r="G89" i="8"/>
  <c r="H89" i="8"/>
  <c r="I89" i="8"/>
  <c r="J89" i="8"/>
  <c r="K89" i="8"/>
  <c r="L89" i="8"/>
  <c r="M89" i="8"/>
  <c r="D90" i="8"/>
  <c r="E90" i="8"/>
  <c r="F90" i="8"/>
  <c r="G90" i="8"/>
  <c r="H90" i="8"/>
  <c r="I90" i="8"/>
  <c r="J90" i="8"/>
  <c r="K90" i="8"/>
  <c r="L90" i="8"/>
  <c r="M90" i="8"/>
  <c r="D91" i="8"/>
  <c r="E91" i="8"/>
  <c r="F91" i="8"/>
  <c r="G91" i="8"/>
  <c r="H91" i="8"/>
  <c r="I91" i="8"/>
  <c r="J91" i="8"/>
  <c r="K91" i="8"/>
  <c r="L91" i="8"/>
  <c r="M91" i="8"/>
  <c r="D93" i="8"/>
  <c r="E93" i="8"/>
  <c r="F93" i="8"/>
  <c r="G93" i="8"/>
  <c r="H93" i="8"/>
  <c r="I93" i="8"/>
  <c r="J93" i="8"/>
  <c r="K93" i="8"/>
  <c r="L93" i="8"/>
  <c r="M93" i="8"/>
  <c r="D94" i="8"/>
  <c r="E94" i="8"/>
  <c r="F94" i="8"/>
  <c r="G94" i="8"/>
  <c r="H94" i="8"/>
  <c r="I94" i="8"/>
  <c r="J94" i="8"/>
  <c r="K94" i="8"/>
  <c r="L94" i="8"/>
  <c r="M94" i="8"/>
  <c r="D95" i="8"/>
  <c r="E95" i="8"/>
  <c r="F95" i="8"/>
  <c r="G95" i="8"/>
  <c r="H95" i="8"/>
  <c r="I95" i="8"/>
  <c r="J95" i="8"/>
  <c r="K95" i="8"/>
  <c r="L95" i="8"/>
  <c r="M95" i="8"/>
  <c r="D96" i="8"/>
  <c r="E96" i="8"/>
  <c r="F96" i="8"/>
  <c r="G96" i="8"/>
  <c r="H96" i="8"/>
  <c r="I96" i="8"/>
  <c r="J96" i="8"/>
  <c r="K96" i="8"/>
  <c r="L96" i="8"/>
  <c r="M96" i="8"/>
  <c r="D97" i="8"/>
  <c r="E97" i="8"/>
  <c r="F97" i="8"/>
  <c r="G97" i="8"/>
  <c r="H97" i="8"/>
  <c r="I97" i="8"/>
  <c r="J97" i="8"/>
  <c r="K97" i="8"/>
  <c r="L97" i="8"/>
  <c r="M97" i="8"/>
  <c r="D98" i="8"/>
  <c r="E98" i="8"/>
  <c r="F98" i="8"/>
  <c r="G98" i="8"/>
  <c r="H98" i="8"/>
  <c r="I98" i="8"/>
  <c r="J98" i="8"/>
  <c r="K98" i="8"/>
  <c r="L98" i="8"/>
  <c r="M98" i="8"/>
  <c r="D99" i="8"/>
  <c r="E99" i="8"/>
  <c r="F99" i="8"/>
  <c r="G99" i="8"/>
  <c r="H99" i="8"/>
  <c r="I99" i="8"/>
  <c r="J99" i="8"/>
  <c r="K99" i="8"/>
  <c r="L99" i="8"/>
  <c r="M99" i="8"/>
  <c r="D100" i="8"/>
  <c r="E100" i="8"/>
  <c r="F100" i="8"/>
  <c r="G100" i="8"/>
  <c r="H100" i="8"/>
  <c r="I100" i="8"/>
  <c r="J100" i="8"/>
  <c r="K100" i="8"/>
  <c r="L100" i="8"/>
  <c r="M100" i="8"/>
  <c r="D101" i="8"/>
  <c r="E101" i="8"/>
  <c r="F101" i="8"/>
  <c r="G101" i="8"/>
  <c r="H101" i="8"/>
  <c r="I101" i="8"/>
  <c r="J101" i="8"/>
  <c r="K101" i="8"/>
  <c r="L101" i="8"/>
  <c r="M101" i="8"/>
  <c r="D102" i="8"/>
  <c r="E102" i="8"/>
  <c r="F102" i="8"/>
  <c r="G102" i="8"/>
  <c r="H102" i="8"/>
  <c r="I102" i="8"/>
  <c r="J102" i="8"/>
  <c r="K102" i="8"/>
  <c r="L102" i="8"/>
  <c r="M102" i="8"/>
  <c r="D103" i="8"/>
  <c r="E103" i="8"/>
  <c r="F103" i="8"/>
  <c r="G103" i="8"/>
  <c r="H103" i="8"/>
  <c r="I103" i="8"/>
  <c r="J103" i="8"/>
  <c r="K103" i="8"/>
  <c r="L103" i="8"/>
  <c r="M103" i="8"/>
  <c r="D104" i="8"/>
  <c r="E104" i="8"/>
  <c r="F104" i="8"/>
  <c r="G104" i="8"/>
  <c r="H104" i="8"/>
  <c r="I104" i="8"/>
  <c r="J104" i="8"/>
  <c r="K104" i="8"/>
  <c r="L104" i="8"/>
  <c r="M104" i="8"/>
  <c r="D105" i="8"/>
  <c r="E105" i="8"/>
  <c r="F105" i="8"/>
  <c r="G105" i="8"/>
  <c r="H105" i="8"/>
  <c r="I105" i="8"/>
  <c r="J105" i="8"/>
  <c r="K105" i="8"/>
  <c r="L105" i="8"/>
  <c r="M105" i="8"/>
  <c r="D106" i="8"/>
  <c r="E106" i="8"/>
  <c r="F106" i="8"/>
  <c r="G106" i="8"/>
  <c r="H106" i="8"/>
  <c r="I106" i="8"/>
  <c r="J106" i="8"/>
  <c r="K106" i="8"/>
  <c r="L106" i="8"/>
  <c r="M106" i="8"/>
  <c r="D107" i="8"/>
  <c r="E107" i="8"/>
  <c r="F107" i="8"/>
  <c r="G107" i="8"/>
  <c r="H107" i="8"/>
  <c r="I107" i="8"/>
  <c r="J107" i="8"/>
  <c r="K107" i="8"/>
  <c r="L107" i="8"/>
  <c r="M107" i="8"/>
  <c r="D108" i="8"/>
  <c r="E108" i="8"/>
  <c r="F108" i="8"/>
  <c r="G108" i="8"/>
  <c r="H108" i="8"/>
  <c r="I108" i="8"/>
  <c r="J108" i="8"/>
  <c r="K108" i="8"/>
  <c r="L108" i="8"/>
  <c r="M108" i="8"/>
  <c r="D109" i="8"/>
  <c r="E109" i="8"/>
  <c r="F109" i="8"/>
  <c r="G109" i="8"/>
  <c r="H109" i="8"/>
  <c r="I109" i="8"/>
  <c r="J109" i="8"/>
  <c r="K109" i="8"/>
  <c r="L109" i="8"/>
  <c r="M109" i="8"/>
  <c r="D110" i="8"/>
  <c r="E110" i="8"/>
  <c r="F110" i="8"/>
  <c r="G110" i="8"/>
  <c r="H110" i="8"/>
  <c r="I110" i="8"/>
  <c r="J110" i="8"/>
  <c r="K110" i="8"/>
  <c r="L110" i="8"/>
  <c r="M110" i="8"/>
  <c r="D111" i="8"/>
  <c r="E111" i="8"/>
  <c r="F111" i="8"/>
  <c r="G111" i="8"/>
  <c r="H111" i="8"/>
  <c r="I111" i="8"/>
  <c r="J111" i="8"/>
  <c r="K111" i="8"/>
  <c r="L111" i="8"/>
  <c r="M111" i="8"/>
  <c r="D112" i="8"/>
  <c r="E112" i="8"/>
  <c r="F112" i="8"/>
  <c r="G112" i="8"/>
  <c r="H112" i="8"/>
  <c r="I112" i="8"/>
  <c r="J112" i="8"/>
  <c r="K112" i="8"/>
  <c r="L112" i="8"/>
  <c r="M112" i="8"/>
  <c r="D113" i="8"/>
  <c r="E113" i="8"/>
  <c r="F113" i="8"/>
  <c r="G113" i="8"/>
  <c r="H113" i="8"/>
  <c r="I113" i="8"/>
  <c r="J113" i="8"/>
  <c r="K113" i="8"/>
  <c r="L113" i="8"/>
  <c r="M113" i="8"/>
  <c r="D114" i="8"/>
  <c r="E114" i="8"/>
  <c r="F114" i="8"/>
  <c r="G114" i="8"/>
  <c r="H114" i="8"/>
  <c r="I114" i="8"/>
  <c r="J114" i="8"/>
  <c r="K114" i="8"/>
  <c r="L114" i="8"/>
  <c r="M114" i="8"/>
  <c r="D115" i="8"/>
  <c r="E115" i="8"/>
  <c r="F115" i="8"/>
  <c r="G115" i="8"/>
  <c r="H115" i="8"/>
  <c r="I115" i="8"/>
  <c r="J115" i="8"/>
  <c r="K115" i="8"/>
  <c r="L115" i="8"/>
  <c r="M115" i="8"/>
  <c r="D116" i="8"/>
  <c r="E116" i="8"/>
  <c r="F116" i="8"/>
  <c r="G116" i="8"/>
  <c r="H116" i="8"/>
  <c r="I116" i="8"/>
  <c r="J116" i="8"/>
  <c r="K116" i="8"/>
  <c r="L116" i="8"/>
  <c r="M116" i="8"/>
  <c r="D117" i="8"/>
  <c r="E117" i="8"/>
  <c r="F117" i="8"/>
  <c r="G117" i="8"/>
  <c r="H117" i="8"/>
  <c r="I117" i="8"/>
  <c r="J117" i="8"/>
  <c r="K117" i="8"/>
  <c r="L117" i="8"/>
  <c r="M117" i="8"/>
  <c r="D118" i="8"/>
  <c r="E118" i="8"/>
  <c r="F118" i="8"/>
  <c r="G118" i="8"/>
  <c r="H118" i="8"/>
  <c r="I118" i="8"/>
  <c r="J118" i="8"/>
  <c r="K118" i="8"/>
  <c r="L118" i="8"/>
  <c r="M118" i="8"/>
  <c r="D119" i="8"/>
  <c r="E119" i="8"/>
  <c r="F119" i="8"/>
  <c r="G119" i="8"/>
  <c r="H119" i="8"/>
  <c r="I119" i="8"/>
  <c r="J119" i="8"/>
  <c r="K119" i="8"/>
  <c r="L119" i="8"/>
  <c r="M119" i="8"/>
  <c r="D120" i="8"/>
  <c r="E120" i="8"/>
  <c r="F120" i="8"/>
  <c r="G120" i="8"/>
  <c r="H120" i="8"/>
  <c r="I120" i="8"/>
  <c r="J120" i="8"/>
  <c r="K120" i="8"/>
  <c r="L120" i="8"/>
  <c r="M120" i="8"/>
  <c r="D121" i="8"/>
  <c r="E121" i="8"/>
  <c r="F121" i="8"/>
  <c r="G121" i="8"/>
  <c r="H121" i="8"/>
  <c r="I121" i="8"/>
  <c r="J121" i="8"/>
  <c r="K121" i="8"/>
  <c r="L121" i="8"/>
  <c r="M121" i="8"/>
  <c r="D122" i="8"/>
  <c r="E122" i="8"/>
  <c r="F122" i="8"/>
  <c r="G122" i="8"/>
  <c r="H122" i="8"/>
  <c r="I122" i="8"/>
  <c r="J122" i="8"/>
  <c r="K122" i="8"/>
  <c r="L122" i="8"/>
  <c r="M122" i="8"/>
  <c r="D123" i="8"/>
  <c r="E123" i="8"/>
  <c r="F123" i="8"/>
  <c r="G123" i="8"/>
  <c r="H123" i="8"/>
  <c r="I123" i="8"/>
  <c r="J123" i="8"/>
  <c r="K123" i="8"/>
  <c r="L123" i="8"/>
  <c r="M123" i="8"/>
  <c r="D124" i="8"/>
  <c r="E124" i="8"/>
  <c r="F124" i="8"/>
  <c r="G124" i="8"/>
  <c r="H124" i="8"/>
  <c r="I124" i="8"/>
  <c r="J124" i="8"/>
  <c r="K124" i="8"/>
  <c r="L124" i="8"/>
  <c r="M124" i="8"/>
  <c r="D125" i="8"/>
  <c r="E125" i="8"/>
  <c r="F125" i="8"/>
  <c r="G125" i="8"/>
  <c r="H125" i="8"/>
  <c r="I125" i="8"/>
  <c r="J125" i="8"/>
  <c r="K125" i="8"/>
  <c r="L125" i="8"/>
  <c r="M125" i="8"/>
  <c r="D126" i="8"/>
  <c r="E126" i="8"/>
  <c r="F126" i="8"/>
  <c r="G126" i="8"/>
  <c r="H126" i="8"/>
  <c r="I126" i="8"/>
  <c r="J126" i="8"/>
  <c r="K126" i="8"/>
  <c r="L126" i="8"/>
  <c r="M126" i="8"/>
  <c r="D127" i="8"/>
  <c r="E127" i="8"/>
  <c r="F127" i="8"/>
  <c r="G127" i="8"/>
  <c r="H127" i="8"/>
  <c r="I127" i="8"/>
  <c r="J127" i="8"/>
  <c r="K127" i="8"/>
  <c r="L127" i="8"/>
  <c r="M127" i="8"/>
  <c r="D128" i="8"/>
  <c r="E128" i="8"/>
  <c r="F128" i="8"/>
  <c r="G128" i="8"/>
  <c r="H128" i="8"/>
  <c r="I128" i="8"/>
  <c r="J128" i="8"/>
  <c r="K128" i="8"/>
  <c r="L128" i="8"/>
  <c r="M128" i="8"/>
  <c r="D129" i="8"/>
  <c r="E129" i="8"/>
  <c r="F129" i="8"/>
  <c r="G129" i="8"/>
  <c r="H129" i="8"/>
  <c r="I129" i="8"/>
  <c r="J129" i="8"/>
  <c r="K129" i="8"/>
  <c r="L129" i="8"/>
  <c r="M129" i="8"/>
  <c r="D130" i="8"/>
  <c r="E130" i="8"/>
  <c r="F130" i="8"/>
  <c r="G130" i="8"/>
  <c r="H130" i="8"/>
  <c r="I130" i="8"/>
  <c r="J130" i="8"/>
  <c r="K130" i="8"/>
  <c r="L130" i="8"/>
  <c r="M130" i="8"/>
  <c r="D131" i="8"/>
  <c r="E131" i="8"/>
  <c r="F131" i="8"/>
  <c r="G131" i="8"/>
  <c r="H131" i="8"/>
  <c r="I131" i="8"/>
  <c r="J131" i="8"/>
  <c r="K131" i="8"/>
  <c r="L131" i="8"/>
  <c r="M131" i="8"/>
  <c r="D132" i="8"/>
  <c r="E132" i="8"/>
  <c r="F132" i="8"/>
  <c r="G132" i="8"/>
  <c r="H132" i="8"/>
  <c r="I132" i="8"/>
  <c r="J132" i="8"/>
  <c r="K132" i="8"/>
  <c r="L132" i="8"/>
  <c r="M132" i="8"/>
  <c r="D133" i="8"/>
  <c r="E133" i="8"/>
  <c r="F133" i="8"/>
  <c r="G133" i="8"/>
  <c r="H133" i="8"/>
  <c r="I133" i="8"/>
  <c r="J133" i="8"/>
  <c r="K133" i="8"/>
  <c r="L133" i="8"/>
  <c r="M133" i="8"/>
  <c r="D134" i="8"/>
  <c r="E134" i="8"/>
  <c r="F134" i="8"/>
  <c r="G134" i="8"/>
  <c r="H134" i="8"/>
  <c r="I134" i="8"/>
  <c r="J134" i="8"/>
  <c r="K134" i="8"/>
  <c r="L134" i="8"/>
  <c r="M134" i="8"/>
  <c r="D135" i="8"/>
  <c r="E135" i="8"/>
  <c r="F135" i="8"/>
  <c r="G135" i="8"/>
  <c r="H135" i="8"/>
  <c r="I135" i="8"/>
  <c r="J135" i="8"/>
  <c r="K135" i="8"/>
  <c r="L135" i="8"/>
  <c r="M135" i="8"/>
  <c r="D136" i="8"/>
  <c r="E136" i="8"/>
  <c r="F136" i="8"/>
  <c r="G136" i="8"/>
  <c r="H136" i="8"/>
  <c r="I136" i="8"/>
  <c r="J136" i="8"/>
  <c r="K136" i="8"/>
  <c r="L136" i="8"/>
  <c r="M136" i="8"/>
  <c r="D137" i="8"/>
  <c r="E137" i="8"/>
  <c r="F137" i="8"/>
  <c r="G137" i="8"/>
  <c r="H137" i="8"/>
  <c r="I137" i="8"/>
  <c r="J137" i="8"/>
  <c r="K137" i="8"/>
  <c r="L137" i="8"/>
  <c r="M137" i="8"/>
  <c r="D138" i="8"/>
  <c r="E138" i="8"/>
  <c r="F138" i="8"/>
  <c r="G138" i="8"/>
  <c r="H138" i="8"/>
  <c r="I138" i="8"/>
  <c r="J138" i="8"/>
  <c r="K138" i="8"/>
  <c r="L138" i="8"/>
  <c r="M138" i="8"/>
  <c r="D139" i="8"/>
  <c r="E139" i="8"/>
  <c r="F139" i="8"/>
  <c r="G139" i="8"/>
  <c r="H139" i="8"/>
  <c r="I139" i="8"/>
  <c r="J139" i="8"/>
  <c r="K139" i="8"/>
  <c r="L139" i="8"/>
  <c r="M139" i="8"/>
  <c r="D140" i="8"/>
  <c r="E140" i="8"/>
  <c r="F140" i="8"/>
  <c r="G140" i="8"/>
  <c r="H140" i="8"/>
  <c r="I140" i="8"/>
  <c r="J140" i="8"/>
  <c r="K140" i="8"/>
  <c r="L140" i="8"/>
  <c r="M140" i="8"/>
  <c r="D141" i="8"/>
  <c r="E141" i="8"/>
  <c r="F141" i="8"/>
  <c r="G141" i="8"/>
  <c r="H141" i="8"/>
  <c r="I141" i="8"/>
  <c r="J141" i="8"/>
  <c r="K141" i="8"/>
  <c r="L141" i="8"/>
  <c r="M141" i="8"/>
  <c r="D142" i="8"/>
  <c r="E142" i="8"/>
  <c r="F142" i="8"/>
  <c r="G142" i="8"/>
  <c r="H142" i="8"/>
  <c r="I142" i="8"/>
  <c r="J142" i="8"/>
  <c r="K142" i="8"/>
  <c r="L142" i="8"/>
  <c r="M142" i="8"/>
  <c r="D143" i="8"/>
  <c r="E143" i="8"/>
  <c r="F143" i="8"/>
  <c r="G143" i="8"/>
  <c r="H143" i="8"/>
  <c r="I143" i="8"/>
  <c r="J143" i="8"/>
  <c r="K143" i="8"/>
  <c r="L143" i="8"/>
  <c r="M143" i="8"/>
  <c r="D144" i="8"/>
  <c r="E144" i="8"/>
  <c r="F144" i="8"/>
  <c r="G144" i="8"/>
  <c r="H144" i="8"/>
  <c r="I144" i="8"/>
  <c r="J144" i="8"/>
  <c r="K144" i="8"/>
  <c r="L144" i="8"/>
  <c r="M144" i="8"/>
  <c r="D145" i="8"/>
  <c r="E145" i="8"/>
  <c r="F145" i="8"/>
  <c r="G145" i="8"/>
  <c r="H145" i="8"/>
  <c r="I145" i="8"/>
  <c r="J145" i="8"/>
  <c r="K145" i="8"/>
  <c r="L145" i="8"/>
  <c r="M145" i="8"/>
  <c r="D146" i="8"/>
  <c r="E146" i="8"/>
  <c r="F146" i="8"/>
  <c r="G146" i="8"/>
  <c r="H146" i="8"/>
  <c r="I146" i="8"/>
  <c r="J146" i="8"/>
  <c r="K146" i="8"/>
  <c r="L146" i="8"/>
  <c r="M146" i="8"/>
  <c r="D147" i="8"/>
  <c r="E147" i="8"/>
  <c r="F147" i="8"/>
  <c r="G147" i="8"/>
  <c r="H147" i="8"/>
  <c r="I147" i="8"/>
  <c r="J147" i="8"/>
  <c r="K147" i="8"/>
  <c r="L147" i="8"/>
  <c r="M147" i="8"/>
  <c r="D148" i="8"/>
  <c r="E148" i="8"/>
  <c r="F148" i="8"/>
  <c r="G148" i="8"/>
  <c r="H148" i="8"/>
  <c r="I148" i="8"/>
  <c r="J148" i="8"/>
  <c r="K148" i="8"/>
  <c r="L148" i="8"/>
  <c r="M148" i="8"/>
  <c r="D149" i="8"/>
  <c r="E149" i="8"/>
  <c r="F149" i="8"/>
  <c r="G149" i="8"/>
  <c r="H149" i="8"/>
  <c r="I149" i="8"/>
  <c r="J149" i="8"/>
  <c r="K149" i="8"/>
  <c r="L149" i="8"/>
  <c r="M149" i="8"/>
  <c r="D150" i="8"/>
  <c r="E150" i="8"/>
  <c r="F150" i="8"/>
  <c r="G150" i="8"/>
  <c r="H150" i="8"/>
  <c r="I150" i="8"/>
  <c r="J150" i="8"/>
  <c r="K150" i="8"/>
  <c r="L150" i="8"/>
  <c r="M150" i="8"/>
  <c r="D151" i="8"/>
  <c r="E151" i="8"/>
  <c r="F151" i="8"/>
  <c r="G151" i="8"/>
  <c r="H151" i="8"/>
  <c r="I151" i="8"/>
  <c r="J151" i="8"/>
  <c r="K151" i="8"/>
  <c r="L151" i="8"/>
  <c r="M151" i="8"/>
  <c r="D152" i="8"/>
  <c r="E152" i="8"/>
  <c r="F152" i="8"/>
  <c r="G152" i="8"/>
  <c r="H152" i="8"/>
  <c r="I152" i="8"/>
  <c r="J152" i="8"/>
  <c r="K152" i="8"/>
  <c r="L152" i="8"/>
  <c r="M152" i="8"/>
  <c r="D153" i="8"/>
  <c r="E153" i="8"/>
  <c r="F153" i="8"/>
  <c r="G153" i="8"/>
  <c r="H153" i="8"/>
  <c r="I153" i="8"/>
  <c r="J153" i="8"/>
  <c r="K153" i="8"/>
  <c r="L153" i="8"/>
  <c r="M153" i="8"/>
  <c r="D154" i="8"/>
  <c r="E154" i="8"/>
  <c r="F154" i="8"/>
  <c r="G154" i="8"/>
  <c r="H154" i="8"/>
  <c r="I154" i="8"/>
  <c r="J154" i="8"/>
  <c r="K154" i="8"/>
  <c r="L154" i="8"/>
  <c r="M154" i="8"/>
  <c r="D155" i="8"/>
  <c r="E155" i="8"/>
  <c r="F155" i="8"/>
  <c r="G155" i="8"/>
  <c r="H155" i="8"/>
  <c r="I155" i="8"/>
  <c r="J155" i="8"/>
  <c r="K155" i="8"/>
  <c r="L155" i="8"/>
  <c r="M155" i="8"/>
  <c r="D156" i="8"/>
  <c r="E156" i="8"/>
  <c r="F156" i="8"/>
  <c r="G156" i="8"/>
  <c r="H156" i="8"/>
  <c r="I156" i="8"/>
  <c r="J156" i="8"/>
  <c r="K156" i="8"/>
  <c r="L156" i="8"/>
  <c r="M156" i="8"/>
  <c r="D157" i="8"/>
  <c r="E157" i="8"/>
  <c r="F157" i="8"/>
  <c r="G157" i="8"/>
  <c r="H157" i="8"/>
  <c r="I157" i="8"/>
  <c r="J157" i="8"/>
  <c r="K157" i="8"/>
  <c r="L157" i="8"/>
  <c r="M157" i="8"/>
  <c r="D158" i="8"/>
  <c r="E158" i="8"/>
  <c r="F158" i="8"/>
  <c r="G158" i="8"/>
  <c r="H158" i="8"/>
  <c r="I158" i="8"/>
  <c r="J158" i="8"/>
  <c r="K158" i="8"/>
  <c r="L158" i="8"/>
  <c r="M158" i="8"/>
  <c r="D159" i="8"/>
  <c r="E159" i="8"/>
  <c r="F159" i="8"/>
  <c r="G159" i="8"/>
  <c r="H159" i="8"/>
  <c r="I159" i="8"/>
  <c r="J159" i="8"/>
  <c r="K159" i="8"/>
  <c r="L159" i="8"/>
  <c r="M159" i="8"/>
  <c r="D160" i="8"/>
  <c r="E160" i="8"/>
  <c r="F160" i="8"/>
  <c r="G160" i="8"/>
  <c r="H160" i="8"/>
  <c r="I160" i="8"/>
  <c r="J160" i="8"/>
  <c r="K160" i="8"/>
  <c r="L160" i="8"/>
  <c r="M160" i="8"/>
  <c r="D161" i="8"/>
  <c r="E161" i="8"/>
  <c r="F161" i="8"/>
  <c r="G161" i="8"/>
  <c r="H161" i="8"/>
  <c r="I161" i="8"/>
  <c r="J161" i="8"/>
  <c r="K161" i="8"/>
  <c r="L161" i="8"/>
  <c r="M161" i="8"/>
  <c r="D162" i="8"/>
  <c r="E162" i="8"/>
  <c r="F162" i="8"/>
  <c r="G162" i="8"/>
  <c r="H162" i="8"/>
  <c r="I162" i="8"/>
  <c r="J162" i="8"/>
  <c r="K162" i="8"/>
  <c r="L162" i="8"/>
  <c r="M162" i="8"/>
  <c r="D163" i="8"/>
  <c r="E163" i="8"/>
  <c r="F163" i="8"/>
  <c r="G163" i="8"/>
  <c r="H163" i="8"/>
  <c r="I163" i="8"/>
  <c r="J163" i="8"/>
  <c r="K163" i="8"/>
  <c r="L163" i="8"/>
  <c r="M163" i="8"/>
  <c r="D164" i="8"/>
  <c r="E164" i="8"/>
  <c r="F164" i="8"/>
  <c r="G164" i="8"/>
  <c r="H164" i="8"/>
  <c r="I164" i="8"/>
  <c r="J164" i="8"/>
  <c r="K164" i="8"/>
  <c r="L164" i="8"/>
  <c r="M164" i="8"/>
  <c r="D165" i="8"/>
  <c r="E165" i="8"/>
  <c r="F165" i="8"/>
  <c r="G165" i="8"/>
  <c r="H165" i="8"/>
  <c r="I165" i="8"/>
  <c r="J165" i="8"/>
  <c r="K165" i="8"/>
  <c r="L165" i="8"/>
  <c r="M165" i="8"/>
  <c r="D166" i="8"/>
  <c r="E166" i="8"/>
  <c r="F166" i="8"/>
  <c r="G166" i="8"/>
  <c r="H166" i="8"/>
  <c r="I166" i="8"/>
  <c r="J166" i="8"/>
  <c r="K166" i="8"/>
  <c r="L166" i="8"/>
  <c r="M166" i="8"/>
  <c r="D167" i="8"/>
  <c r="E167" i="8"/>
  <c r="F167" i="8"/>
  <c r="G167" i="8"/>
  <c r="H167" i="8"/>
  <c r="I167" i="8"/>
  <c r="J167" i="8"/>
  <c r="K167" i="8"/>
  <c r="L167" i="8"/>
  <c r="M167" i="8"/>
  <c r="D168" i="8"/>
  <c r="E168" i="8"/>
  <c r="F168" i="8"/>
  <c r="G168" i="8"/>
  <c r="H168" i="8"/>
  <c r="I168" i="8"/>
  <c r="J168" i="8"/>
  <c r="K168" i="8"/>
  <c r="L168" i="8"/>
  <c r="M168" i="8"/>
  <c r="D169" i="8"/>
  <c r="E169" i="8"/>
  <c r="F169" i="8"/>
  <c r="G169" i="8"/>
  <c r="H169" i="8"/>
  <c r="I169" i="8"/>
  <c r="J169" i="8"/>
  <c r="K169" i="8"/>
  <c r="L169" i="8"/>
  <c r="M169" i="8"/>
  <c r="D170" i="8"/>
  <c r="E170" i="8"/>
  <c r="F170" i="8"/>
  <c r="G170" i="8"/>
  <c r="H170" i="8"/>
  <c r="I170" i="8"/>
  <c r="J170" i="8"/>
  <c r="K170" i="8"/>
  <c r="L170" i="8"/>
  <c r="M170" i="8"/>
  <c r="D171" i="8"/>
  <c r="E171" i="8"/>
  <c r="F171" i="8"/>
  <c r="G171" i="8"/>
  <c r="H171" i="8"/>
  <c r="I171" i="8"/>
  <c r="J171" i="8"/>
  <c r="K171" i="8"/>
  <c r="L171" i="8"/>
  <c r="M171" i="8"/>
  <c r="D172" i="8"/>
  <c r="E172" i="8"/>
  <c r="F172" i="8"/>
  <c r="G172" i="8"/>
  <c r="H172" i="8"/>
  <c r="I172" i="8"/>
  <c r="J172" i="8"/>
  <c r="K172" i="8"/>
  <c r="L172" i="8"/>
  <c r="M172" i="8"/>
  <c r="D173" i="8"/>
  <c r="E173" i="8"/>
  <c r="F173" i="8"/>
  <c r="G173" i="8"/>
  <c r="H173" i="8"/>
  <c r="I173" i="8"/>
  <c r="J173" i="8"/>
  <c r="K173" i="8"/>
  <c r="L173" i="8"/>
  <c r="M173" i="8"/>
  <c r="D174" i="8"/>
  <c r="E174" i="8"/>
  <c r="F174" i="8"/>
  <c r="G174" i="8"/>
  <c r="H174" i="8"/>
  <c r="I174" i="8"/>
  <c r="J174" i="8"/>
  <c r="K174" i="8"/>
  <c r="L174" i="8"/>
  <c r="M174" i="8"/>
  <c r="D175" i="8"/>
  <c r="E175" i="8"/>
  <c r="F175" i="8"/>
  <c r="G175" i="8"/>
  <c r="H175" i="8"/>
  <c r="I175" i="8"/>
  <c r="J175" i="8"/>
  <c r="K175" i="8"/>
  <c r="L175" i="8"/>
  <c r="M175" i="8"/>
  <c r="D176" i="8"/>
  <c r="E176" i="8"/>
  <c r="F176" i="8"/>
  <c r="G176" i="8"/>
  <c r="H176" i="8"/>
  <c r="I176" i="8"/>
  <c r="J176" i="8"/>
  <c r="K176" i="8"/>
  <c r="L176" i="8"/>
  <c r="M176" i="8"/>
  <c r="D177" i="8"/>
  <c r="E177" i="8"/>
  <c r="F177" i="8"/>
  <c r="G177" i="8"/>
  <c r="H177" i="8"/>
  <c r="I177" i="8"/>
  <c r="J177" i="8"/>
  <c r="K177" i="8"/>
  <c r="L177" i="8"/>
  <c r="M177" i="8"/>
  <c r="D178" i="8"/>
  <c r="E178" i="8"/>
  <c r="F178" i="8"/>
  <c r="G178" i="8"/>
  <c r="H178" i="8"/>
  <c r="I178" i="8"/>
  <c r="J178" i="8"/>
  <c r="K178" i="8"/>
  <c r="L178" i="8"/>
  <c r="M178" i="8"/>
  <c r="D179" i="8"/>
  <c r="E179" i="8"/>
  <c r="F179" i="8"/>
  <c r="G179" i="8"/>
  <c r="H179" i="8"/>
  <c r="I179" i="8"/>
  <c r="J179" i="8"/>
  <c r="K179" i="8"/>
  <c r="L179" i="8"/>
  <c r="M179" i="8"/>
  <c r="D180" i="8"/>
  <c r="E180" i="8"/>
  <c r="F180" i="8"/>
  <c r="G180" i="8"/>
  <c r="H180" i="8"/>
  <c r="I180" i="8"/>
  <c r="J180" i="8"/>
  <c r="K180" i="8"/>
  <c r="L180" i="8"/>
  <c r="M180" i="8"/>
  <c r="D181" i="8"/>
  <c r="E181" i="8"/>
  <c r="F181" i="8"/>
  <c r="G181" i="8"/>
  <c r="H181" i="8"/>
  <c r="I181" i="8"/>
  <c r="J181" i="8"/>
  <c r="K181" i="8"/>
  <c r="L181" i="8"/>
  <c r="M181" i="8"/>
  <c r="D182" i="8"/>
  <c r="E182" i="8"/>
  <c r="F182" i="8"/>
  <c r="G182" i="8"/>
  <c r="H182" i="8"/>
  <c r="I182" i="8"/>
  <c r="J182" i="8"/>
  <c r="K182" i="8"/>
  <c r="L182" i="8"/>
  <c r="M182" i="8"/>
  <c r="D183" i="8"/>
  <c r="E183" i="8"/>
  <c r="F183" i="8"/>
  <c r="G183" i="8"/>
  <c r="H183" i="8"/>
  <c r="I183" i="8"/>
  <c r="J183" i="8"/>
  <c r="K183" i="8"/>
  <c r="L183" i="8"/>
  <c r="M183" i="8"/>
  <c r="D184" i="8"/>
  <c r="E184" i="8"/>
  <c r="F184" i="8"/>
  <c r="G184" i="8"/>
  <c r="H184" i="8"/>
  <c r="I184" i="8"/>
  <c r="J184" i="8"/>
  <c r="K184" i="8"/>
  <c r="L184" i="8"/>
  <c r="M184" i="8"/>
  <c r="D185" i="8"/>
  <c r="E185" i="8"/>
  <c r="F185" i="8"/>
  <c r="G185" i="8"/>
  <c r="H185" i="8"/>
  <c r="I185" i="8"/>
  <c r="J185" i="8"/>
  <c r="K185" i="8"/>
  <c r="L185" i="8"/>
  <c r="M185" i="8"/>
  <c r="D186" i="8"/>
  <c r="E186" i="8"/>
  <c r="F186" i="8"/>
  <c r="G186" i="8"/>
  <c r="H186" i="8"/>
  <c r="I186" i="8"/>
  <c r="J186" i="8"/>
  <c r="K186" i="8"/>
  <c r="L186" i="8"/>
  <c r="M186" i="8"/>
  <c r="D187" i="8"/>
  <c r="E187" i="8"/>
  <c r="F187" i="8"/>
  <c r="G187" i="8"/>
  <c r="H187" i="8"/>
  <c r="I187" i="8"/>
  <c r="J187" i="8"/>
  <c r="K187" i="8"/>
  <c r="L187" i="8"/>
  <c r="M187" i="8"/>
  <c r="D188" i="8"/>
  <c r="E188" i="8"/>
  <c r="F188" i="8"/>
  <c r="G188" i="8"/>
  <c r="H188" i="8"/>
  <c r="I188" i="8"/>
  <c r="J188" i="8"/>
  <c r="K188" i="8"/>
  <c r="L188" i="8"/>
  <c r="M188" i="8"/>
  <c r="D189" i="8"/>
  <c r="E189" i="8"/>
  <c r="F189" i="8"/>
  <c r="G189" i="8"/>
  <c r="H189" i="8"/>
  <c r="I189" i="8"/>
  <c r="J189" i="8"/>
  <c r="K189" i="8"/>
  <c r="L189" i="8"/>
  <c r="M189" i="8"/>
  <c r="D190" i="8"/>
  <c r="E190" i="8"/>
  <c r="F190" i="8"/>
  <c r="G190" i="8"/>
  <c r="H190" i="8"/>
  <c r="I190" i="8"/>
  <c r="J190" i="8"/>
  <c r="K190" i="8"/>
  <c r="L190" i="8"/>
  <c r="M190" i="8"/>
  <c r="D191" i="8"/>
  <c r="E191" i="8"/>
  <c r="F191" i="8"/>
  <c r="G191" i="8"/>
  <c r="H191" i="8"/>
  <c r="I191" i="8"/>
  <c r="J191" i="8"/>
  <c r="K191" i="8"/>
  <c r="L191" i="8"/>
  <c r="M191" i="8"/>
  <c r="D192" i="8"/>
  <c r="E192" i="8"/>
  <c r="F192" i="8"/>
  <c r="G192" i="8"/>
  <c r="H192" i="8"/>
  <c r="I192" i="8"/>
  <c r="J192" i="8"/>
  <c r="K192" i="8"/>
  <c r="L192" i="8"/>
  <c r="M192" i="8"/>
  <c r="D193" i="8"/>
  <c r="E193" i="8"/>
  <c r="F193" i="8"/>
  <c r="G193" i="8"/>
  <c r="H193" i="8"/>
  <c r="I193" i="8"/>
  <c r="J193" i="8"/>
  <c r="K193" i="8"/>
  <c r="L193" i="8"/>
  <c r="M193" i="8"/>
  <c r="D194" i="8"/>
  <c r="E194" i="8"/>
  <c r="F194" i="8"/>
  <c r="G194" i="8"/>
  <c r="H194" i="8"/>
  <c r="I194" i="8"/>
  <c r="J194" i="8"/>
  <c r="K194" i="8"/>
  <c r="L194" i="8"/>
  <c r="M194" i="8"/>
  <c r="D195" i="8"/>
  <c r="E195" i="8"/>
  <c r="F195" i="8"/>
  <c r="G195" i="8"/>
  <c r="H195" i="8"/>
  <c r="I195" i="8"/>
  <c r="J195" i="8"/>
  <c r="K195" i="8"/>
  <c r="L195" i="8"/>
  <c r="M195" i="8"/>
  <c r="D196" i="8"/>
  <c r="E196" i="8"/>
  <c r="F196" i="8"/>
  <c r="G196" i="8"/>
  <c r="H196" i="8"/>
  <c r="I196" i="8"/>
  <c r="J196" i="8"/>
  <c r="K196" i="8"/>
  <c r="L196" i="8"/>
  <c r="M196" i="8"/>
  <c r="D197" i="8"/>
  <c r="E197" i="8"/>
  <c r="F197" i="8"/>
  <c r="G197" i="8"/>
  <c r="H197" i="8"/>
  <c r="I197" i="8"/>
  <c r="J197" i="8"/>
  <c r="K197" i="8"/>
  <c r="L197" i="8"/>
  <c r="M197" i="8"/>
  <c r="D198" i="8"/>
  <c r="E198" i="8"/>
  <c r="F198" i="8"/>
  <c r="G198" i="8"/>
  <c r="H198" i="8"/>
  <c r="I198" i="8"/>
  <c r="J198" i="8"/>
  <c r="K198" i="8"/>
  <c r="L198" i="8"/>
  <c r="M198" i="8"/>
  <c r="D199" i="8"/>
  <c r="E199" i="8"/>
  <c r="F199" i="8"/>
  <c r="G199" i="8"/>
  <c r="H199" i="8"/>
  <c r="I199" i="8"/>
  <c r="J199" i="8"/>
  <c r="K199" i="8"/>
  <c r="L199" i="8"/>
  <c r="M199" i="8"/>
  <c r="D200" i="8"/>
  <c r="E200" i="8"/>
  <c r="F200" i="8"/>
  <c r="G200" i="8"/>
  <c r="H200" i="8"/>
  <c r="I200" i="8"/>
  <c r="J200" i="8"/>
  <c r="K200" i="8"/>
  <c r="L200" i="8"/>
  <c r="M200" i="8"/>
  <c r="D201" i="8"/>
  <c r="E201" i="8"/>
  <c r="F201" i="8"/>
  <c r="G201" i="8"/>
  <c r="H201" i="8"/>
  <c r="I201" i="8"/>
  <c r="J201" i="8"/>
  <c r="K201" i="8"/>
  <c r="L201" i="8"/>
  <c r="M201" i="8"/>
  <c r="D202" i="8"/>
  <c r="E202" i="8"/>
  <c r="F202" i="8"/>
  <c r="G202" i="8"/>
  <c r="H202" i="8"/>
  <c r="I202" i="8"/>
  <c r="J202" i="8"/>
  <c r="K202" i="8"/>
  <c r="L202" i="8"/>
  <c r="M202" i="8"/>
  <c r="D203" i="8"/>
  <c r="E203" i="8"/>
  <c r="F203" i="8"/>
  <c r="G203" i="8"/>
  <c r="H203" i="8"/>
  <c r="I203" i="8"/>
  <c r="J203" i="8"/>
  <c r="K203" i="8"/>
  <c r="L203" i="8"/>
  <c r="M203" i="8"/>
  <c r="D204" i="8"/>
  <c r="E204" i="8"/>
  <c r="F204" i="8"/>
  <c r="G204" i="8"/>
  <c r="H204" i="8"/>
  <c r="I204" i="8"/>
  <c r="J204" i="8"/>
  <c r="K204" i="8"/>
  <c r="L204" i="8"/>
  <c r="M204" i="8"/>
  <c r="D205" i="8"/>
  <c r="E205" i="8"/>
  <c r="F205" i="8"/>
  <c r="G205" i="8"/>
  <c r="H205" i="8"/>
  <c r="I205" i="8"/>
  <c r="J205" i="8"/>
  <c r="K205" i="8"/>
  <c r="L205" i="8"/>
  <c r="M205" i="8"/>
  <c r="D206" i="8"/>
  <c r="E206" i="8"/>
  <c r="F206" i="8"/>
  <c r="G206" i="8"/>
  <c r="H206" i="8"/>
  <c r="I206" i="8"/>
  <c r="J206" i="8"/>
  <c r="K206" i="8"/>
  <c r="L206" i="8"/>
  <c r="M206" i="8"/>
  <c r="D207" i="8"/>
  <c r="E207" i="8"/>
  <c r="F207" i="8"/>
  <c r="G207" i="8"/>
  <c r="H207" i="8"/>
  <c r="I207" i="8"/>
  <c r="J207" i="8"/>
  <c r="K207" i="8"/>
  <c r="L207" i="8"/>
  <c r="M207" i="8"/>
  <c r="D208" i="8"/>
  <c r="E208" i="8"/>
  <c r="F208" i="8"/>
  <c r="G208" i="8"/>
  <c r="H208" i="8"/>
  <c r="I208" i="8"/>
  <c r="J208" i="8"/>
  <c r="K208" i="8"/>
  <c r="L208" i="8"/>
  <c r="M208" i="8"/>
  <c r="D209" i="8"/>
  <c r="E209" i="8"/>
  <c r="F209" i="8"/>
  <c r="G209" i="8"/>
  <c r="H209" i="8"/>
  <c r="I209" i="8"/>
  <c r="J209" i="8"/>
  <c r="K209" i="8"/>
  <c r="L209" i="8"/>
  <c r="M209" i="8"/>
  <c r="D210" i="8"/>
  <c r="E210" i="8"/>
  <c r="F210" i="8"/>
  <c r="G210" i="8"/>
  <c r="H210" i="8"/>
  <c r="I210" i="8"/>
  <c r="J210" i="8"/>
  <c r="K210" i="8"/>
  <c r="L210" i="8"/>
  <c r="M210" i="8"/>
  <c r="D211" i="8"/>
  <c r="E211" i="8"/>
  <c r="F211" i="8"/>
  <c r="G211" i="8"/>
  <c r="H211" i="8"/>
  <c r="I211" i="8"/>
  <c r="J211" i="8"/>
  <c r="K211" i="8"/>
  <c r="L211" i="8"/>
  <c r="M211" i="8"/>
  <c r="D212" i="8"/>
  <c r="E212" i="8"/>
  <c r="F212" i="8"/>
  <c r="G212" i="8"/>
  <c r="H212" i="8"/>
  <c r="I212" i="8"/>
  <c r="J212" i="8"/>
  <c r="K212" i="8"/>
  <c r="L212" i="8"/>
  <c r="M212" i="8"/>
  <c r="D213" i="8"/>
  <c r="E213" i="8"/>
  <c r="F213" i="8"/>
  <c r="G213" i="8"/>
  <c r="H213" i="8"/>
  <c r="I213" i="8"/>
  <c r="J213" i="8"/>
  <c r="K213" i="8"/>
  <c r="L213" i="8"/>
  <c r="M213" i="8"/>
  <c r="D214" i="8"/>
  <c r="E214" i="8"/>
  <c r="F214" i="8"/>
  <c r="G214" i="8"/>
  <c r="H214" i="8"/>
  <c r="I214" i="8"/>
  <c r="J214" i="8"/>
  <c r="K214" i="8"/>
  <c r="L214" i="8"/>
  <c r="M214" i="8"/>
  <c r="D215" i="8"/>
  <c r="E215" i="8"/>
  <c r="F215" i="8"/>
  <c r="G215" i="8"/>
  <c r="H215" i="8"/>
  <c r="I215" i="8"/>
  <c r="J215" i="8"/>
  <c r="K215" i="8"/>
  <c r="L215" i="8"/>
  <c r="M215" i="8"/>
  <c r="D216" i="8"/>
  <c r="E216" i="8"/>
  <c r="F216" i="8"/>
  <c r="G216" i="8"/>
  <c r="H216" i="8"/>
  <c r="I216" i="8"/>
  <c r="J216" i="8"/>
  <c r="K216" i="8"/>
  <c r="L216" i="8"/>
  <c r="M216" i="8"/>
  <c r="D217" i="8"/>
  <c r="E217" i="8"/>
  <c r="F217" i="8"/>
  <c r="G217" i="8"/>
  <c r="H217" i="8"/>
  <c r="I217" i="8"/>
  <c r="J217" i="8"/>
  <c r="K217" i="8"/>
  <c r="L217" i="8"/>
  <c r="M217" i="8"/>
  <c r="D218" i="8"/>
  <c r="E218" i="8"/>
  <c r="F218" i="8"/>
  <c r="G218" i="8"/>
  <c r="H218" i="8"/>
  <c r="I218" i="8"/>
  <c r="J218" i="8"/>
  <c r="K218" i="8"/>
  <c r="L218" i="8"/>
  <c r="M218" i="8"/>
  <c r="D219" i="8"/>
  <c r="E219" i="8"/>
  <c r="F219" i="8"/>
  <c r="G219" i="8"/>
  <c r="H219" i="8"/>
  <c r="I219" i="8"/>
  <c r="J219" i="8"/>
  <c r="K219" i="8"/>
  <c r="L219" i="8"/>
  <c r="M219" i="8"/>
  <c r="D220" i="8"/>
  <c r="E220" i="8"/>
  <c r="F220" i="8"/>
  <c r="G220" i="8"/>
  <c r="H220" i="8"/>
  <c r="I220" i="8"/>
  <c r="J220" i="8"/>
  <c r="K220" i="8"/>
  <c r="L220" i="8"/>
  <c r="M220" i="8"/>
  <c r="D221" i="8"/>
  <c r="E221" i="8"/>
  <c r="F221" i="8"/>
  <c r="G221" i="8"/>
  <c r="H221" i="8"/>
  <c r="I221" i="8"/>
  <c r="J221" i="8"/>
  <c r="K221" i="8"/>
  <c r="L221" i="8"/>
  <c r="M221" i="8"/>
  <c r="D222" i="8"/>
  <c r="E222" i="8"/>
  <c r="F222" i="8"/>
  <c r="G222" i="8"/>
  <c r="H222" i="8"/>
  <c r="I222" i="8"/>
  <c r="J222" i="8"/>
  <c r="K222" i="8"/>
  <c r="L222" i="8"/>
  <c r="M222" i="8"/>
  <c r="D223" i="8"/>
  <c r="E223" i="8"/>
  <c r="F223" i="8"/>
  <c r="G223" i="8"/>
  <c r="H223" i="8"/>
  <c r="I223" i="8"/>
  <c r="J223" i="8"/>
  <c r="K223" i="8"/>
  <c r="L223" i="8"/>
  <c r="M223" i="8"/>
  <c r="D224" i="8"/>
  <c r="E224" i="8"/>
  <c r="F224" i="8"/>
  <c r="G224" i="8"/>
  <c r="H224" i="8"/>
  <c r="I224" i="8"/>
  <c r="J224" i="8"/>
  <c r="K224" i="8"/>
  <c r="L224" i="8"/>
  <c r="M224" i="8"/>
  <c r="D225" i="8"/>
  <c r="E225" i="8"/>
  <c r="F225" i="8"/>
  <c r="G225" i="8"/>
  <c r="H225" i="8"/>
  <c r="I225" i="8"/>
  <c r="J225" i="8"/>
  <c r="K225" i="8"/>
  <c r="L225" i="8"/>
  <c r="M225" i="8"/>
  <c r="D226" i="8"/>
  <c r="E226" i="8"/>
  <c r="F226" i="8"/>
  <c r="G226" i="8"/>
  <c r="H226" i="8"/>
  <c r="I226" i="8"/>
  <c r="J226" i="8"/>
  <c r="K226" i="8"/>
  <c r="L226" i="8"/>
  <c r="M226" i="8"/>
  <c r="D227" i="8"/>
  <c r="E227" i="8"/>
  <c r="F227" i="8"/>
  <c r="G227" i="8"/>
  <c r="H227" i="8"/>
  <c r="I227" i="8"/>
  <c r="J227" i="8"/>
  <c r="K227" i="8"/>
  <c r="L227" i="8"/>
  <c r="M227" i="8"/>
  <c r="D228" i="8"/>
  <c r="E228" i="8"/>
  <c r="F228" i="8"/>
  <c r="G228" i="8"/>
  <c r="H228" i="8"/>
  <c r="I228" i="8"/>
  <c r="J228" i="8"/>
  <c r="K228" i="8"/>
  <c r="L228" i="8"/>
  <c r="M228" i="8"/>
  <c r="D229" i="8"/>
  <c r="E229" i="8"/>
  <c r="F229" i="8"/>
  <c r="G229" i="8"/>
  <c r="H229" i="8"/>
  <c r="I229" i="8"/>
  <c r="J229" i="8"/>
  <c r="K229" i="8"/>
  <c r="L229" i="8"/>
  <c r="M229" i="8"/>
  <c r="D230" i="8"/>
  <c r="E230" i="8"/>
  <c r="F230" i="8"/>
  <c r="G230" i="8"/>
  <c r="H230" i="8"/>
  <c r="I230" i="8"/>
  <c r="J230" i="8"/>
  <c r="K230" i="8"/>
  <c r="L230" i="8"/>
  <c r="M230" i="8"/>
  <c r="D231" i="8"/>
  <c r="E231" i="8"/>
  <c r="F231" i="8"/>
  <c r="G231" i="8"/>
  <c r="H231" i="8"/>
  <c r="I231" i="8"/>
  <c r="J231" i="8"/>
  <c r="K231" i="8"/>
  <c r="L231" i="8"/>
  <c r="M231" i="8"/>
  <c r="D232" i="8"/>
  <c r="E232" i="8"/>
  <c r="F232" i="8"/>
  <c r="G232" i="8"/>
  <c r="H232" i="8"/>
  <c r="I232" i="8"/>
  <c r="J232" i="8"/>
  <c r="K232" i="8"/>
  <c r="L232" i="8"/>
  <c r="M232" i="8"/>
  <c r="D233" i="8"/>
  <c r="E233" i="8"/>
  <c r="F233" i="8"/>
  <c r="G233" i="8"/>
  <c r="H233" i="8"/>
  <c r="I233" i="8"/>
  <c r="J233" i="8"/>
  <c r="K233" i="8"/>
  <c r="L233" i="8"/>
  <c r="M233" i="8"/>
  <c r="D234" i="8"/>
  <c r="E234" i="8"/>
  <c r="F234" i="8"/>
  <c r="G234" i="8"/>
  <c r="H234" i="8"/>
  <c r="I234" i="8"/>
  <c r="J234" i="8"/>
  <c r="K234" i="8"/>
  <c r="L234" i="8"/>
  <c r="M234" i="8"/>
  <c r="D235" i="8"/>
  <c r="E235" i="8"/>
  <c r="F235" i="8"/>
  <c r="G235" i="8"/>
  <c r="H235" i="8"/>
  <c r="I235" i="8"/>
  <c r="J235" i="8"/>
  <c r="K235" i="8"/>
  <c r="L235" i="8"/>
  <c r="M235" i="8"/>
  <c r="D236" i="8"/>
  <c r="E236" i="8"/>
  <c r="F236" i="8"/>
  <c r="G236" i="8"/>
  <c r="H236" i="8"/>
  <c r="I236" i="8"/>
  <c r="J236" i="8"/>
  <c r="K236" i="8"/>
  <c r="L236" i="8"/>
  <c r="M236" i="8"/>
  <c r="D237" i="8"/>
  <c r="E237" i="8"/>
  <c r="F237" i="8"/>
  <c r="G237" i="8"/>
  <c r="H237" i="8"/>
  <c r="I237" i="8"/>
  <c r="J237" i="8"/>
  <c r="K237" i="8"/>
  <c r="L237" i="8"/>
  <c r="M237" i="8"/>
  <c r="D238" i="8"/>
  <c r="E238" i="8"/>
  <c r="F238" i="8"/>
  <c r="G238" i="8"/>
  <c r="H238" i="8"/>
  <c r="I238" i="8"/>
  <c r="J238" i="8"/>
  <c r="K238" i="8"/>
  <c r="L238" i="8"/>
  <c r="M238" i="8"/>
  <c r="D239" i="8"/>
  <c r="E239" i="8"/>
  <c r="F239" i="8"/>
  <c r="G239" i="8"/>
  <c r="H239" i="8"/>
  <c r="I239" i="8"/>
  <c r="J239" i="8"/>
  <c r="K239" i="8"/>
  <c r="L239" i="8"/>
  <c r="M239" i="8"/>
  <c r="D240" i="8"/>
  <c r="E240" i="8"/>
  <c r="F240" i="8"/>
  <c r="G240" i="8"/>
  <c r="H240" i="8"/>
  <c r="I240" i="8"/>
  <c r="J240" i="8"/>
  <c r="K240" i="8"/>
  <c r="L240" i="8"/>
  <c r="M240" i="8"/>
  <c r="D241" i="8"/>
  <c r="E241" i="8"/>
  <c r="F241" i="8"/>
  <c r="G241" i="8"/>
  <c r="H241" i="8"/>
  <c r="I241" i="8"/>
  <c r="J241" i="8"/>
  <c r="K241" i="8"/>
  <c r="L241" i="8"/>
  <c r="M241" i="8"/>
  <c r="D242" i="8"/>
  <c r="E242" i="8"/>
  <c r="F242" i="8"/>
  <c r="G242" i="8"/>
  <c r="H242" i="8"/>
  <c r="I242" i="8"/>
  <c r="J242" i="8"/>
  <c r="K242" i="8"/>
  <c r="L242" i="8"/>
  <c r="M242" i="8"/>
  <c r="D243" i="8"/>
  <c r="E243" i="8"/>
  <c r="F243" i="8"/>
  <c r="G243" i="8"/>
  <c r="H243" i="8"/>
  <c r="I243" i="8"/>
  <c r="J243" i="8"/>
  <c r="K243" i="8"/>
  <c r="L243" i="8"/>
  <c r="M243" i="8"/>
  <c r="D244" i="8"/>
  <c r="E244" i="8"/>
  <c r="F244" i="8"/>
  <c r="G244" i="8"/>
  <c r="H244" i="8"/>
  <c r="I244" i="8"/>
  <c r="J244" i="8"/>
  <c r="K244" i="8"/>
  <c r="L244" i="8"/>
  <c r="M244" i="8"/>
  <c r="D245" i="8"/>
  <c r="E245" i="8"/>
  <c r="F245" i="8"/>
  <c r="G245" i="8"/>
  <c r="H245" i="8"/>
  <c r="I245" i="8"/>
  <c r="J245" i="8"/>
  <c r="K245" i="8"/>
  <c r="L245" i="8"/>
  <c r="M245" i="8"/>
  <c r="D246" i="8"/>
  <c r="E246" i="8"/>
  <c r="F246" i="8"/>
  <c r="G246" i="8"/>
  <c r="H246" i="8"/>
  <c r="I246" i="8"/>
  <c r="J246" i="8"/>
  <c r="K246" i="8"/>
  <c r="L246" i="8"/>
  <c r="M246" i="8"/>
  <c r="D247" i="8"/>
  <c r="E247" i="8"/>
  <c r="F247" i="8"/>
  <c r="G247" i="8"/>
  <c r="H247" i="8"/>
  <c r="I247" i="8"/>
  <c r="J247" i="8"/>
  <c r="K247" i="8"/>
  <c r="L247" i="8"/>
  <c r="M247" i="8"/>
  <c r="D248" i="8"/>
  <c r="E248" i="8"/>
  <c r="F248" i="8"/>
  <c r="G248" i="8"/>
  <c r="H248" i="8"/>
  <c r="I248" i="8"/>
  <c r="J248" i="8"/>
  <c r="K248" i="8"/>
  <c r="L248" i="8"/>
  <c r="M248" i="8"/>
  <c r="D249" i="8"/>
  <c r="E249" i="8"/>
  <c r="F249" i="8"/>
  <c r="G249" i="8"/>
  <c r="H249" i="8"/>
  <c r="I249" i="8"/>
  <c r="J249" i="8"/>
  <c r="K249" i="8"/>
  <c r="L249" i="8"/>
  <c r="M249" i="8"/>
  <c r="D250" i="8"/>
  <c r="E250" i="8"/>
  <c r="F250" i="8"/>
  <c r="G250" i="8"/>
  <c r="H250" i="8"/>
  <c r="I250" i="8"/>
  <c r="J250" i="8"/>
  <c r="K250" i="8"/>
  <c r="L250" i="8"/>
  <c r="M250" i="8"/>
  <c r="D251" i="8"/>
  <c r="E251" i="8"/>
  <c r="F251" i="8"/>
  <c r="G251" i="8"/>
  <c r="H251" i="8"/>
  <c r="I251" i="8"/>
  <c r="J251" i="8"/>
  <c r="K251" i="8"/>
  <c r="L251" i="8"/>
  <c r="M251" i="8"/>
  <c r="D252" i="8"/>
  <c r="E252" i="8"/>
  <c r="F252" i="8"/>
  <c r="G252" i="8"/>
  <c r="H252" i="8"/>
  <c r="I252" i="8"/>
  <c r="J252" i="8"/>
  <c r="K252" i="8"/>
  <c r="L252" i="8"/>
  <c r="M252" i="8"/>
  <c r="D253" i="8"/>
  <c r="E253" i="8"/>
  <c r="F253" i="8"/>
  <c r="G253" i="8"/>
  <c r="H253" i="8"/>
  <c r="I253" i="8"/>
  <c r="J253" i="8"/>
  <c r="K253" i="8"/>
  <c r="L253" i="8"/>
  <c r="M253" i="8"/>
  <c r="D254" i="8"/>
  <c r="E254" i="8"/>
  <c r="F254" i="8"/>
  <c r="G254" i="8"/>
  <c r="H254" i="8"/>
  <c r="I254" i="8"/>
  <c r="J254" i="8"/>
  <c r="K254" i="8"/>
  <c r="L254" i="8"/>
  <c r="M254" i="8"/>
  <c r="D255" i="8"/>
  <c r="E255" i="8"/>
  <c r="F255" i="8"/>
  <c r="G255" i="8"/>
  <c r="H255" i="8"/>
  <c r="I255" i="8"/>
  <c r="J255" i="8"/>
  <c r="K255" i="8"/>
  <c r="L255" i="8"/>
  <c r="M255" i="8"/>
  <c r="D256" i="8"/>
  <c r="E256" i="8"/>
  <c r="F256" i="8"/>
  <c r="G256" i="8"/>
  <c r="H256" i="8"/>
  <c r="I256" i="8"/>
  <c r="J256" i="8"/>
  <c r="K256" i="8"/>
  <c r="L256" i="8"/>
  <c r="M256" i="8"/>
  <c r="D257" i="8"/>
  <c r="E257" i="8"/>
  <c r="F257" i="8"/>
  <c r="G257" i="8"/>
  <c r="H257" i="8"/>
  <c r="I257" i="8"/>
  <c r="J257" i="8"/>
  <c r="K257" i="8"/>
  <c r="L257" i="8"/>
  <c r="M257" i="8"/>
  <c r="D258" i="8"/>
  <c r="E258" i="8"/>
  <c r="F258" i="8"/>
  <c r="G258" i="8"/>
  <c r="H258" i="8"/>
  <c r="I258" i="8"/>
  <c r="J258" i="8"/>
  <c r="K258" i="8"/>
  <c r="L258" i="8"/>
  <c r="M258" i="8"/>
  <c r="D259" i="8"/>
  <c r="E259" i="8"/>
  <c r="F259" i="8"/>
  <c r="G259" i="8"/>
  <c r="H259" i="8"/>
  <c r="I259" i="8"/>
  <c r="J259" i="8"/>
  <c r="K259" i="8"/>
  <c r="L259" i="8"/>
  <c r="M259" i="8"/>
  <c r="D260" i="8"/>
  <c r="E260" i="8"/>
  <c r="F260" i="8"/>
  <c r="G260" i="8"/>
  <c r="H260" i="8"/>
  <c r="I260" i="8"/>
  <c r="J260" i="8"/>
  <c r="K260" i="8"/>
  <c r="L260" i="8"/>
  <c r="M260" i="8"/>
  <c r="D261" i="8"/>
  <c r="E261" i="8"/>
  <c r="F261" i="8"/>
  <c r="G261" i="8"/>
  <c r="H261" i="8"/>
  <c r="I261" i="8"/>
  <c r="J261" i="8"/>
  <c r="K261" i="8"/>
  <c r="L261" i="8"/>
  <c r="M261" i="8"/>
  <c r="D262" i="8"/>
  <c r="E262" i="8"/>
  <c r="F262" i="8"/>
  <c r="G262" i="8"/>
  <c r="H262" i="8"/>
  <c r="I262" i="8"/>
  <c r="J262" i="8"/>
  <c r="K262" i="8"/>
  <c r="L262" i="8"/>
  <c r="M262" i="8"/>
  <c r="D263" i="8"/>
  <c r="E263" i="8"/>
  <c r="F263" i="8"/>
  <c r="G263" i="8"/>
  <c r="H263" i="8"/>
  <c r="I263" i="8"/>
  <c r="J263" i="8"/>
  <c r="K263" i="8"/>
  <c r="L263" i="8"/>
  <c r="M263" i="8"/>
  <c r="D264" i="8"/>
  <c r="E264" i="8"/>
  <c r="F264" i="8"/>
  <c r="G264" i="8"/>
  <c r="H264" i="8"/>
  <c r="I264" i="8"/>
  <c r="J264" i="8"/>
  <c r="K264" i="8"/>
  <c r="L264" i="8"/>
  <c r="M264" i="8"/>
  <c r="D265" i="8"/>
  <c r="E265" i="8"/>
  <c r="F265" i="8"/>
  <c r="G265" i="8"/>
  <c r="H265" i="8"/>
  <c r="I265" i="8"/>
  <c r="J265" i="8"/>
  <c r="K265" i="8"/>
  <c r="L265" i="8"/>
  <c r="M265" i="8"/>
  <c r="D266" i="8"/>
  <c r="E266" i="8"/>
  <c r="F266" i="8"/>
  <c r="G266" i="8"/>
  <c r="H266" i="8"/>
  <c r="I266" i="8"/>
  <c r="J266" i="8"/>
  <c r="K266" i="8"/>
  <c r="L266" i="8"/>
  <c r="M266" i="8"/>
  <c r="D267" i="8"/>
  <c r="E267" i="8"/>
  <c r="F267" i="8"/>
  <c r="G267" i="8"/>
  <c r="H267" i="8"/>
  <c r="I267" i="8"/>
  <c r="J267" i="8"/>
  <c r="K267" i="8"/>
  <c r="L267" i="8"/>
  <c r="M267" i="8"/>
  <c r="D268" i="8"/>
  <c r="E268" i="8"/>
  <c r="F268" i="8"/>
  <c r="G268" i="8"/>
  <c r="H268" i="8"/>
  <c r="I268" i="8"/>
  <c r="J268" i="8"/>
  <c r="K268" i="8"/>
  <c r="L268" i="8"/>
  <c r="M268" i="8"/>
  <c r="D269" i="8"/>
  <c r="E269" i="8"/>
  <c r="F269" i="8"/>
  <c r="G269" i="8"/>
  <c r="H269" i="8"/>
  <c r="I269" i="8"/>
  <c r="J269" i="8"/>
  <c r="K269" i="8"/>
  <c r="L269" i="8"/>
  <c r="M269" i="8"/>
  <c r="D270" i="8"/>
  <c r="E270" i="8"/>
  <c r="F270" i="8"/>
  <c r="G270" i="8"/>
  <c r="H270" i="8"/>
  <c r="I270" i="8"/>
  <c r="J270" i="8"/>
  <c r="K270" i="8"/>
  <c r="L270" i="8"/>
  <c r="M270" i="8"/>
  <c r="D271" i="8"/>
  <c r="E271" i="8"/>
  <c r="F271" i="8"/>
  <c r="G271" i="8"/>
  <c r="H271" i="8"/>
  <c r="I271" i="8"/>
  <c r="J271" i="8"/>
  <c r="K271" i="8"/>
  <c r="L271" i="8"/>
  <c r="M271" i="8"/>
  <c r="D272" i="8"/>
  <c r="E272" i="8"/>
  <c r="F272" i="8"/>
  <c r="G272" i="8"/>
  <c r="H272" i="8"/>
  <c r="I272" i="8"/>
  <c r="J272" i="8"/>
  <c r="K272" i="8"/>
  <c r="L272" i="8"/>
  <c r="M272" i="8"/>
  <c r="D273" i="8"/>
  <c r="E273" i="8"/>
  <c r="F273" i="8"/>
  <c r="G273" i="8"/>
  <c r="H273" i="8"/>
  <c r="I273" i="8"/>
  <c r="J273" i="8"/>
  <c r="K273" i="8"/>
  <c r="L273" i="8"/>
  <c r="M273" i="8"/>
  <c r="D274" i="8"/>
  <c r="E274" i="8"/>
  <c r="F274" i="8"/>
  <c r="G274" i="8"/>
  <c r="H274" i="8"/>
  <c r="I274" i="8"/>
  <c r="J274" i="8"/>
  <c r="K274" i="8"/>
  <c r="L274" i="8"/>
  <c r="M274" i="8"/>
  <c r="D275" i="8"/>
  <c r="E275" i="8"/>
  <c r="F275" i="8"/>
  <c r="G275" i="8"/>
  <c r="H275" i="8"/>
  <c r="I275" i="8"/>
  <c r="J275" i="8"/>
  <c r="K275" i="8"/>
  <c r="L275" i="8"/>
  <c r="M275" i="8"/>
  <c r="D276" i="8"/>
  <c r="E276" i="8"/>
  <c r="F276" i="8"/>
  <c r="G276" i="8"/>
  <c r="H276" i="8"/>
  <c r="I276" i="8"/>
  <c r="J276" i="8"/>
  <c r="K276" i="8"/>
  <c r="L276" i="8"/>
  <c r="M276" i="8"/>
  <c r="D277" i="8"/>
  <c r="E277" i="8"/>
  <c r="F277" i="8"/>
  <c r="G277" i="8"/>
  <c r="H277" i="8"/>
  <c r="I277" i="8"/>
  <c r="J277" i="8"/>
  <c r="K277" i="8"/>
  <c r="L277" i="8"/>
  <c r="M277" i="8"/>
  <c r="D278" i="8"/>
  <c r="E278" i="8"/>
  <c r="F278" i="8"/>
  <c r="G278" i="8"/>
  <c r="H278" i="8"/>
  <c r="I278" i="8"/>
  <c r="J278" i="8"/>
  <c r="K278" i="8"/>
  <c r="L278" i="8"/>
  <c r="M278" i="8"/>
  <c r="D279" i="8"/>
  <c r="E279" i="8"/>
  <c r="F279" i="8"/>
  <c r="G279" i="8"/>
  <c r="H279" i="8"/>
  <c r="I279" i="8"/>
  <c r="J279" i="8"/>
  <c r="K279" i="8"/>
  <c r="L279" i="8"/>
  <c r="M279" i="8"/>
  <c r="D280" i="8"/>
  <c r="E280" i="8"/>
  <c r="F280" i="8"/>
  <c r="G280" i="8"/>
  <c r="H280" i="8"/>
  <c r="I280" i="8"/>
  <c r="J280" i="8"/>
  <c r="K280" i="8"/>
  <c r="L280" i="8"/>
  <c r="M280" i="8"/>
  <c r="D281" i="8"/>
  <c r="E281" i="8"/>
  <c r="F281" i="8"/>
  <c r="G281" i="8"/>
  <c r="H281" i="8"/>
  <c r="I281" i="8"/>
  <c r="J281" i="8"/>
  <c r="K281" i="8"/>
  <c r="L281" i="8"/>
  <c r="M281" i="8"/>
  <c r="D282" i="8"/>
  <c r="E282" i="8"/>
  <c r="F282" i="8"/>
  <c r="G282" i="8"/>
  <c r="H282" i="8"/>
  <c r="I282" i="8"/>
  <c r="J282" i="8"/>
  <c r="K282" i="8"/>
  <c r="L282" i="8"/>
  <c r="M282" i="8"/>
  <c r="D283" i="8"/>
  <c r="E283" i="8"/>
  <c r="F283" i="8"/>
  <c r="G283" i="8"/>
  <c r="H283" i="8"/>
  <c r="I283" i="8"/>
  <c r="J283" i="8"/>
  <c r="K283" i="8"/>
  <c r="L283" i="8"/>
  <c r="M283" i="8"/>
  <c r="D284" i="8"/>
  <c r="E284" i="8"/>
  <c r="F284" i="8"/>
  <c r="G284" i="8"/>
  <c r="H284" i="8"/>
  <c r="I284" i="8"/>
  <c r="J284" i="8"/>
  <c r="K284" i="8"/>
  <c r="L284" i="8"/>
  <c r="M284" i="8"/>
  <c r="D285" i="8"/>
  <c r="E285" i="8"/>
  <c r="F285" i="8"/>
  <c r="G285" i="8"/>
  <c r="H285" i="8"/>
  <c r="I285" i="8"/>
  <c r="J285" i="8"/>
  <c r="K285" i="8"/>
  <c r="L285" i="8"/>
  <c r="M285" i="8"/>
  <c r="D286" i="8"/>
  <c r="E286" i="8"/>
  <c r="F286" i="8"/>
  <c r="G286" i="8"/>
  <c r="H286" i="8"/>
  <c r="I286" i="8"/>
  <c r="J286" i="8"/>
  <c r="K286" i="8"/>
  <c r="L286" i="8"/>
  <c r="M286" i="8"/>
  <c r="D287" i="8"/>
  <c r="E287" i="8"/>
  <c r="F287" i="8"/>
  <c r="G287" i="8"/>
  <c r="H287" i="8"/>
  <c r="I287" i="8"/>
  <c r="J287" i="8"/>
  <c r="K287" i="8"/>
  <c r="L287" i="8"/>
  <c r="M287" i="8"/>
  <c r="D288" i="8"/>
  <c r="E288" i="8"/>
  <c r="F288" i="8"/>
  <c r="G288" i="8"/>
  <c r="H288" i="8"/>
  <c r="I288" i="8"/>
  <c r="J288" i="8"/>
  <c r="K288" i="8"/>
  <c r="L288" i="8"/>
  <c r="M288" i="8"/>
  <c r="D289" i="8"/>
  <c r="E289" i="8"/>
  <c r="F289" i="8"/>
  <c r="G289" i="8"/>
  <c r="H289" i="8"/>
  <c r="I289" i="8"/>
  <c r="J289" i="8"/>
  <c r="K289" i="8"/>
  <c r="L289" i="8"/>
  <c r="M289" i="8"/>
  <c r="D290" i="8"/>
  <c r="E290" i="8"/>
  <c r="F290" i="8"/>
  <c r="G290" i="8"/>
  <c r="H290" i="8"/>
  <c r="I290" i="8"/>
  <c r="J290" i="8"/>
  <c r="K290" i="8"/>
  <c r="L290" i="8"/>
  <c r="M290" i="8"/>
  <c r="D291" i="8"/>
  <c r="E291" i="8"/>
  <c r="F291" i="8"/>
  <c r="G291" i="8"/>
  <c r="H291" i="8"/>
  <c r="I291" i="8"/>
  <c r="J291" i="8"/>
  <c r="K291" i="8"/>
  <c r="L291" i="8"/>
  <c r="M291" i="8"/>
  <c r="D292" i="8"/>
  <c r="E292" i="8"/>
  <c r="F292" i="8"/>
  <c r="G292" i="8"/>
  <c r="H292" i="8"/>
  <c r="I292" i="8"/>
  <c r="J292" i="8"/>
  <c r="K292" i="8"/>
  <c r="L292" i="8"/>
  <c r="M292" i="8"/>
  <c r="D293" i="8"/>
  <c r="E293" i="8"/>
  <c r="F293" i="8"/>
  <c r="G293" i="8"/>
  <c r="H293" i="8"/>
  <c r="I293" i="8"/>
  <c r="J293" i="8"/>
  <c r="K293" i="8"/>
  <c r="L293" i="8"/>
  <c r="M293" i="8"/>
  <c r="D294" i="8"/>
  <c r="E294" i="8"/>
  <c r="F294" i="8"/>
  <c r="G294" i="8"/>
  <c r="H294" i="8"/>
  <c r="I294" i="8"/>
  <c r="J294" i="8"/>
  <c r="K294" i="8"/>
  <c r="L294" i="8"/>
  <c r="M294" i="8"/>
  <c r="D295" i="8"/>
  <c r="E295" i="8"/>
  <c r="F295" i="8"/>
  <c r="G295" i="8"/>
  <c r="H295" i="8"/>
  <c r="I295" i="8"/>
  <c r="J295" i="8"/>
  <c r="K295" i="8"/>
  <c r="L295" i="8"/>
  <c r="M295" i="8"/>
  <c r="D296" i="8"/>
  <c r="E296" i="8"/>
  <c r="F296" i="8"/>
  <c r="G296" i="8"/>
  <c r="H296" i="8"/>
  <c r="I296" i="8"/>
  <c r="J296" i="8"/>
  <c r="K296" i="8"/>
  <c r="L296" i="8"/>
  <c r="M296" i="8"/>
  <c r="D297" i="8"/>
  <c r="E297" i="8"/>
  <c r="F297" i="8"/>
  <c r="G297" i="8"/>
  <c r="H297" i="8"/>
  <c r="I297" i="8"/>
  <c r="J297" i="8"/>
  <c r="K297" i="8"/>
  <c r="L297" i="8"/>
  <c r="M297" i="8"/>
  <c r="D298" i="8"/>
  <c r="E298" i="8"/>
  <c r="F298" i="8"/>
  <c r="G298" i="8"/>
  <c r="H298" i="8"/>
  <c r="I298" i="8"/>
  <c r="J298" i="8"/>
  <c r="K298" i="8"/>
  <c r="L298" i="8"/>
  <c r="M298" i="8"/>
  <c r="D299" i="8"/>
  <c r="E299" i="8"/>
  <c r="F299" i="8"/>
  <c r="G299" i="8"/>
  <c r="H299" i="8"/>
  <c r="I299" i="8"/>
  <c r="J299" i="8"/>
  <c r="K299" i="8"/>
  <c r="L299" i="8"/>
  <c r="M299" i="8"/>
  <c r="D300" i="8"/>
  <c r="E300" i="8"/>
  <c r="F300" i="8"/>
  <c r="G300" i="8"/>
  <c r="H300" i="8"/>
  <c r="I300" i="8"/>
  <c r="J300" i="8"/>
  <c r="K300" i="8"/>
  <c r="L300" i="8"/>
  <c r="M300" i="8"/>
  <c r="D301" i="8"/>
  <c r="E301" i="8"/>
  <c r="F301" i="8"/>
  <c r="G301" i="8"/>
  <c r="H301" i="8"/>
  <c r="I301" i="8"/>
  <c r="J301" i="8"/>
  <c r="K301" i="8"/>
  <c r="L301" i="8"/>
  <c r="M301" i="8"/>
  <c r="D302" i="8"/>
  <c r="E302" i="8"/>
  <c r="F302" i="8"/>
  <c r="G302" i="8"/>
  <c r="H302" i="8"/>
  <c r="I302" i="8"/>
  <c r="J302" i="8"/>
  <c r="K302" i="8"/>
  <c r="L302" i="8"/>
  <c r="M302" i="8"/>
  <c r="D303" i="8"/>
  <c r="E303" i="8"/>
  <c r="F303" i="8"/>
  <c r="G303" i="8"/>
  <c r="H303" i="8"/>
  <c r="I303" i="8"/>
  <c r="J303" i="8"/>
  <c r="K303" i="8"/>
  <c r="L303" i="8"/>
  <c r="M303" i="8"/>
  <c r="D304" i="8"/>
  <c r="E304" i="8"/>
  <c r="F304" i="8"/>
  <c r="G304" i="8"/>
  <c r="H304" i="8"/>
  <c r="I304" i="8"/>
  <c r="J304" i="8"/>
  <c r="K304" i="8"/>
  <c r="L304" i="8"/>
  <c r="M304" i="8"/>
  <c r="D305" i="8"/>
  <c r="E305" i="8"/>
  <c r="F305" i="8"/>
  <c r="G305" i="8"/>
  <c r="H305" i="8"/>
  <c r="I305" i="8"/>
  <c r="J305" i="8"/>
  <c r="K305" i="8"/>
  <c r="L305" i="8"/>
  <c r="M305" i="8"/>
  <c r="D306" i="8"/>
  <c r="E306" i="8"/>
  <c r="F306" i="8"/>
  <c r="G306" i="8"/>
  <c r="H306" i="8"/>
  <c r="I306" i="8"/>
  <c r="J306" i="8"/>
  <c r="K306" i="8"/>
  <c r="L306" i="8"/>
  <c r="M306" i="8"/>
  <c r="D307" i="8"/>
  <c r="E307" i="8"/>
  <c r="F307" i="8"/>
  <c r="G307" i="8"/>
  <c r="H307" i="8"/>
  <c r="I307" i="8"/>
  <c r="J307" i="8"/>
  <c r="K307" i="8"/>
  <c r="L307" i="8"/>
  <c r="M307" i="8"/>
  <c r="D308" i="8"/>
  <c r="E308" i="8"/>
  <c r="F308" i="8"/>
  <c r="G308" i="8"/>
  <c r="H308" i="8"/>
  <c r="I308" i="8"/>
  <c r="J308" i="8"/>
  <c r="K308" i="8"/>
  <c r="L308" i="8"/>
  <c r="M308" i="8"/>
  <c r="D309" i="8"/>
  <c r="E309" i="8"/>
  <c r="F309" i="8"/>
  <c r="G309" i="8"/>
  <c r="H309" i="8"/>
  <c r="I309" i="8"/>
  <c r="J309" i="8"/>
  <c r="K309" i="8"/>
  <c r="L309" i="8"/>
  <c r="M309" i="8"/>
  <c r="D310" i="8"/>
  <c r="E310" i="8"/>
  <c r="F310" i="8"/>
  <c r="G310" i="8"/>
  <c r="H310" i="8"/>
  <c r="I310" i="8"/>
  <c r="J310" i="8"/>
  <c r="K310" i="8"/>
  <c r="L310" i="8"/>
  <c r="M310" i="8"/>
  <c r="D311" i="8"/>
  <c r="E311" i="8"/>
  <c r="F311" i="8"/>
  <c r="G311" i="8"/>
  <c r="H311" i="8"/>
  <c r="I311" i="8"/>
  <c r="J311" i="8"/>
  <c r="K311" i="8"/>
  <c r="L311" i="8"/>
  <c r="M311" i="8"/>
  <c r="D312" i="8"/>
  <c r="E312" i="8"/>
  <c r="F312" i="8"/>
  <c r="G312" i="8"/>
  <c r="H312" i="8"/>
  <c r="I312" i="8"/>
  <c r="J312" i="8"/>
  <c r="K312" i="8"/>
  <c r="L312" i="8"/>
  <c r="M312" i="8"/>
  <c r="D313" i="8"/>
  <c r="E313" i="8"/>
  <c r="F313" i="8"/>
  <c r="G313" i="8"/>
  <c r="H313" i="8"/>
  <c r="I313" i="8"/>
  <c r="J313" i="8"/>
  <c r="K313" i="8"/>
  <c r="L313" i="8"/>
  <c r="M313" i="8"/>
  <c r="D314" i="8"/>
  <c r="E314" i="8"/>
  <c r="F314" i="8"/>
  <c r="G314" i="8"/>
  <c r="H314" i="8"/>
  <c r="I314" i="8"/>
  <c r="J314" i="8"/>
  <c r="K314" i="8"/>
  <c r="L314" i="8"/>
  <c r="M314" i="8"/>
  <c r="D315" i="8"/>
  <c r="E315" i="8"/>
  <c r="F315" i="8"/>
  <c r="G315" i="8"/>
  <c r="H315" i="8"/>
  <c r="I315" i="8"/>
  <c r="J315" i="8"/>
  <c r="K315" i="8"/>
  <c r="L315" i="8"/>
  <c r="M315" i="8"/>
  <c r="D316" i="8"/>
  <c r="E316" i="8"/>
  <c r="F316" i="8"/>
  <c r="G316" i="8"/>
  <c r="H316" i="8"/>
  <c r="I316" i="8"/>
  <c r="J316" i="8"/>
  <c r="K316" i="8"/>
  <c r="L316" i="8"/>
  <c r="M316" i="8"/>
  <c r="D317" i="8"/>
  <c r="E317" i="8"/>
  <c r="F317" i="8"/>
  <c r="G317" i="8"/>
  <c r="H317" i="8"/>
  <c r="I317" i="8"/>
  <c r="J317" i="8"/>
  <c r="K317" i="8"/>
  <c r="L317" i="8"/>
  <c r="M317" i="8"/>
  <c r="D318" i="8"/>
  <c r="E318" i="8"/>
  <c r="F318" i="8"/>
  <c r="G318" i="8"/>
  <c r="H318" i="8"/>
  <c r="I318" i="8"/>
  <c r="J318" i="8"/>
  <c r="K318" i="8"/>
  <c r="L318" i="8"/>
  <c r="M318" i="8"/>
  <c r="D319" i="8"/>
  <c r="E319" i="8"/>
  <c r="F319" i="8"/>
  <c r="G319" i="8"/>
  <c r="H319" i="8"/>
  <c r="I319" i="8"/>
  <c r="J319" i="8"/>
  <c r="K319" i="8"/>
  <c r="L319" i="8"/>
  <c r="M319" i="8"/>
  <c r="D320" i="8"/>
  <c r="E320" i="8"/>
  <c r="F320" i="8"/>
  <c r="G320" i="8"/>
  <c r="H320" i="8"/>
  <c r="I320" i="8"/>
  <c r="J320" i="8"/>
  <c r="K320" i="8"/>
  <c r="L320" i="8"/>
  <c r="M320" i="8"/>
  <c r="D321" i="8"/>
  <c r="E321" i="8"/>
  <c r="F321" i="8"/>
  <c r="G321" i="8"/>
  <c r="H321" i="8"/>
  <c r="I321" i="8"/>
  <c r="J321" i="8"/>
  <c r="K321" i="8"/>
  <c r="L321" i="8"/>
  <c r="M321" i="8"/>
  <c r="D322" i="8"/>
  <c r="E322" i="8"/>
  <c r="F322" i="8"/>
  <c r="G322" i="8"/>
  <c r="H322" i="8"/>
  <c r="I322" i="8"/>
  <c r="J322" i="8"/>
  <c r="K322" i="8"/>
  <c r="L322" i="8"/>
  <c r="M322" i="8"/>
  <c r="D323" i="8"/>
  <c r="E323" i="8"/>
  <c r="F323" i="8"/>
  <c r="G323" i="8"/>
  <c r="H323" i="8"/>
  <c r="I323" i="8"/>
  <c r="J323" i="8"/>
  <c r="K323" i="8"/>
  <c r="L323" i="8"/>
  <c r="M323" i="8"/>
  <c r="D324" i="8"/>
  <c r="E324" i="8"/>
  <c r="F324" i="8"/>
  <c r="G324" i="8"/>
  <c r="H324" i="8"/>
  <c r="I324" i="8"/>
  <c r="J324" i="8"/>
  <c r="K324" i="8"/>
  <c r="L324" i="8"/>
  <c r="M324" i="8"/>
  <c r="D325" i="8"/>
  <c r="E325" i="8"/>
  <c r="F325" i="8"/>
  <c r="G325" i="8"/>
  <c r="H325" i="8"/>
  <c r="I325" i="8"/>
  <c r="J325" i="8"/>
  <c r="K325" i="8"/>
  <c r="L325" i="8"/>
  <c r="M325" i="8"/>
  <c r="D326" i="8"/>
  <c r="E326" i="8"/>
  <c r="F326" i="8"/>
  <c r="G326" i="8"/>
  <c r="H326" i="8"/>
  <c r="I326" i="8"/>
  <c r="J326" i="8"/>
  <c r="K326" i="8"/>
  <c r="L326" i="8"/>
  <c r="M326" i="8"/>
  <c r="D327" i="8"/>
  <c r="E327" i="8"/>
  <c r="F327" i="8"/>
  <c r="G327" i="8"/>
  <c r="H327" i="8"/>
  <c r="I327" i="8"/>
  <c r="J327" i="8"/>
  <c r="K327" i="8"/>
  <c r="L327" i="8"/>
  <c r="M327" i="8"/>
  <c r="D328" i="8"/>
  <c r="E328" i="8"/>
  <c r="F328" i="8"/>
  <c r="G328" i="8"/>
  <c r="H328" i="8"/>
  <c r="I328" i="8"/>
  <c r="J328" i="8"/>
  <c r="K328" i="8"/>
  <c r="L328" i="8"/>
  <c r="M328" i="8"/>
  <c r="D329" i="8"/>
  <c r="E329" i="8"/>
  <c r="F329" i="8"/>
  <c r="G329" i="8"/>
  <c r="H329" i="8"/>
  <c r="I329" i="8"/>
  <c r="J329" i="8"/>
  <c r="K329" i="8"/>
  <c r="L329" i="8"/>
  <c r="M329" i="8"/>
  <c r="D330" i="8"/>
  <c r="E330" i="8"/>
  <c r="F330" i="8"/>
  <c r="G330" i="8"/>
  <c r="H330" i="8"/>
  <c r="I330" i="8"/>
  <c r="J330" i="8"/>
  <c r="K330" i="8"/>
  <c r="L330" i="8"/>
  <c r="M330" i="8"/>
  <c r="D331" i="8"/>
  <c r="E331" i="8"/>
  <c r="F331" i="8"/>
  <c r="G331" i="8"/>
  <c r="H331" i="8"/>
  <c r="I331" i="8"/>
  <c r="J331" i="8"/>
  <c r="K331" i="8"/>
  <c r="L331" i="8"/>
  <c r="M331" i="8"/>
  <c r="D332" i="8"/>
  <c r="E332" i="8"/>
  <c r="F332" i="8"/>
  <c r="G332" i="8"/>
  <c r="H332" i="8"/>
  <c r="I332" i="8"/>
  <c r="J332" i="8"/>
  <c r="K332" i="8"/>
  <c r="L332" i="8"/>
  <c r="M332" i="8"/>
  <c r="D333" i="8"/>
  <c r="E333" i="8"/>
  <c r="F333" i="8"/>
  <c r="G333" i="8"/>
  <c r="H333" i="8"/>
  <c r="I333" i="8"/>
  <c r="J333" i="8"/>
  <c r="K333" i="8"/>
  <c r="L333" i="8"/>
  <c r="M333" i="8"/>
  <c r="D334" i="8"/>
  <c r="E334" i="8"/>
  <c r="F334" i="8"/>
  <c r="G334" i="8"/>
  <c r="H334" i="8"/>
  <c r="I334" i="8"/>
  <c r="J334" i="8"/>
  <c r="K334" i="8"/>
  <c r="L334" i="8"/>
  <c r="M334" i="8"/>
  <c r="D335" i="8"/>
  <c r="E335" i="8"/>
  <c r="F335" i="8"/>
  <c r="G335" i="8"/>
  <c r="H335" i="8"/>
  <c r="I335" i="8"/>
  <c r="J335" i="8"/>
  <c r="K335" i="8"/>
  <c r="L335" i="8"/>
  <c r="M335" i="8"/>
  <c r="D336" i="8"/>
  <c r="E336" i="8"/>
  <c r="F336" i="8"/>
  <c r="G336" i="8"/>
  <c r="H336" i="8"/>
  <c r="I336" i="8"/>
  <c r="J336" i="8"/>
  <c r="K336" i="8"/>
  <c r="L336" i="8"/>
  <c r="M336" i="8"/>
  <c r="D337" i="8"/>
  <c r="E337" i="8"/>
  <c r="F337" i="8"/>
  <c r="G337" i="8"/>
  <c r="H337" i="8"/>
  <c r="I337" i="8"/>
  <c r="J337" i="8"/>
  <c r="K337" i="8"/>
  <c r="L337" i="8"/>
  <c r="M337" i="8"/>
  <c r="D338" i="8"/>
  <c r="E338" i="8"/>
  <c r="F338" i="8"/>
  <c r="G338" i="8"/>
  <c r="H338" i="8"/>
  <c r="I338" i="8"/>
  <c r="J338" i="8"/>
  <c r="K338" i="8"/>
  <c r="L338" i="8"/>
  <c r="M338" i="8"/>
  <c r="D339" i="8"/>
  <c r="E339" i="8"/>
  <c r="F339" i="8"/>
  <c r="G339" i="8"/>
  <c r="H339" i="8"/>
  <c r="I339" i="8"/>
  <c r="J339" i="8"/>
  <c r="K339" i="8"/>
  <c r="L339" i="8"/>
  <c r="M339" i="8"/>
  <c r="D340" i="8"/>
  <c r="E340" i="8"/>
  <c r="F340" i="8"/>
  <c r="G340" i="8"/>
  <c r="H340" i="8"/>
  <c r="I340" i="8"/>
  <c r="J340" i="8"/>
  <c r="K340" i="8"/>
  <c r="L340" i="8"/>
  <c r="M340" i="8"/>
  <c r="D341" i="8"/>
  <c r="E341" i="8"/>
  <c r="F341" i="8"/>
  <c r="G341" i="8"/>
  <c r="H341" i="8"/>
  <c r="I341" i="8"/>
  <c r="J341" i="8"/>
  <c r="K341" i="8"/>
  <c r="L341" i="8"/>
  <c r="M341" i="8"/>
  <c r="D342" i="8"/>
  <c r="E342" i="8"/>
  <c r="F342" i="8"/>
  <c r="G342" i="8"/>
  <c r="H342" i="8"/>
  <c r="I342" i="8"/>
  <c r="J342" i="8"/>
  <c r="K342" i="8"/>
  <c r="L342" i="8"/>
  <c r="M342" i="8"/>
  <c r="D343" i="8"/>
  <c r="E343" i="8"/>
  <c r="F343" i="8"/>
  <c r="G343" i="8"/>
  <c r="H343" i="8"/>
  <c r="I343" i="8"/>
  <c r="J343" i="8"/>
  <c r="K343" i="8"/>
  <c r="L343" i="8"/>
  <c r="M343" i="8"/>
  <c r="D344" i="8"/>
  <c r="E344" i="8"/>
  <c r="F344" i="8"/>
  <c r="G344" i="8"/>
  <c r="H344" i="8"/>
  <c r="I344" i="8"/>
  <c r="J344" i="8"/>
  <c r="K344" i="8"/>
  <c r="L344" i="8"/>
  <c r="M344" i="8"/>
  <c r="D345" i="8"/>
  <c r="E345" i="8"/>
  <c r="F345" i="8"/>
  <c r="G345" i="8"/>
  <c r="H345" i="8"/>
  <c r="I345" i="8"/>
  <c r="J345" i="8"/>
  <c r="K345" i="8"/>
  <c r="L345" i="8"/>
  <c r="M345" i="8"/>
  <c r="D346" i="8"/>
  <c r="E346" i="8"/>
  <c r="F346" i="8"/>
  <c r="G346" i="8"/>
  <c r="H346" i="8"/>
  <c r="I346" i="8"/>
  <c r="J346" i="8"/>
  <c r="K346" i="8"/>
  <c r="L346" i="8"/>
  <c r="M346" i="8"/>
  <c r="D347" i="8"/>
  <c r="E347" i="8"/>
  <c r="F347" i="8"/>
  <c r="G347" i="8"/>
  <c r="H347" i="8"/>
  <c r="I347" i="8"/>
  <c r="J347" i="8"/>
  <c r="K347" i="8"/>
  <c r="L347" i="8"/>
  <c r="M347" i="8"/>
  <c r="D348" i="8"/>
  <c r="E348" i="8"/>
  <c r="F348" i="8"/>
  <c r="G348" i="8"/>
  <c r="H348" i="8"/>
  <c r="I348" i="8"/>
  <c r="J348" i="8"/>
  <c r="K348" i="8"/>
  <c r="L348" i="8"/>
  <c r="M348" i="8"/>
  <c r="D349" i="8"/>
  <c r="E349" i="8"/>
  <c r="F349" i="8"/>
  <c r="G349" i="8"/>
  <c r="H349" i="8"/>
  <c r="I349" i="8"/>
  <c r="J349" i="8"/>
  <c r="K349" i="8"/>
  <c r="L349" i="8"/>
  <c r="M349" i="8"/>
  <c r="D350" i="8"/>
  <c r="E350" i="8"/>
  <c r="F350" i="8"/>
  <c r="G350" i="8"/>
  <c r="H350" i="8"/>
  <c r="I350" i="8"/>
  <c r="J350" i="8"/>
  <c r="K350" i="8"/>
  <c r="L350" i="8"/>
  <c r="M350" i="8"/>
  <c r="D351" i="8"/>
  <c r="E351" i="8"/>
  <c r="F351" i="8"/>
  <c r="G351" i="8"/>
  <c r="H351" i="8"/>
  <c r="I351" i="8"/>
  <c r="J351" i="8"/>
  <c r="K351" i="8"/>
  <c r="L351" i="8"/>
  <c r="M351" i="8"/>
  <c r="D352" i="8"/>
  <c r="E352" i="8"/>
  <c r="F352" i="8"/>
  <c r="G352" i="8"/>
  <c r="H352" i="8"/>
  <c r="I352" i="8"/>
  <c r="J352" i="8"/>
  <c r="K352" i="8"/>
  <c r="L352" i="8"/>
  <c r="M352" i="8"/>
  <c r="D353" i="8"/>
  <c r="E353" i="8"/>
  <c r="F353" i="8"/>
  <c r="G353" i="8"/>
  <c r="H353" i="8"/>
  <c r="I353" i="8"/>
  <c r="J353" i="8"/>
  <c r="K353" i="8"/>
  <c r="L353" i="8"/>
  <c r="M353" i="8"/>
  <c r="D354" i="8"/>
  <c r="E354" i="8"/>
  <c r="F354" i="8"/>
  <c r="G354" i="8"/>
  <c r="H354" i="8"/>
  <c r="I354" i="8"/>
  <c r="J354" i="8"/>
  <c r="K354" i="8"/>
  <c r="L354" i="8"/>
  <c r="M354" i="8"/>
  <c r="D355" i="8"/>
  <c r="E355" i="8"/>
  <c r="F355" i="8"/>
  <c r="G355" i="8"/>
  <c r="H355" i="8"/>
  <c r="I355" i="8"/>
  <c r="J355" i="8"/>
  <c r="K355" i="8"/>
  <c r="L355" i="8"/>
  <c r="M355" i="8"/>
  <c r="D356" i="8"/>
  <c r="E356" i="8"/>
  <c r="F356" i="8"/>
  <c r="G356" i="8"/>
  <c r="H356" i="8"/>
  <c r="I356" i="8"/>
  <c r="J356" i="8"/>
  <c r="K356" i="8"/>
  <c r="L356" i="8"/>
  <c r="M356" i="8"/>
  <c r="D357" i="8"/>
  <c r="E357" i="8"/>
  <c r="F357" i="8"/>
  <c r="G357" i="8"/>
  <c r="H357" i="8"/>
  <c r="I357" i="8"/>
  <c r="J357" i="8"/>
  <c r="K357" i="8"/>
  <c r="L357" i="8"/>
  <c r="M357" i="8"/>
  <c r="D358" i="8"/>
  <c r="E358" i="8"/>
  <c r="F358" i="8"/>
  <c r="G358" i="8"/>
  <c r="H358" i="8"/>
  <c r="I358" i="8"/>
  <c r="J358" i="8"/>
  <c r="K358" i="8"/>
  <c r="L358" i="8"/>
  <c r="M358" i="8"/>
  <c r="D359" i="8"/>
  <c r="E359" i="8"/>
  <c r="F359" i="8"/>
  <c r="G359" i="8"/>
  <c r="H359" i="8"/>
  <c r="I359" i="8"/>
  <c r="J359" i="8"/>
  <c r="K359" i="8"/>
  <c r="L359" i="8"/>
  <c r="M359" i="8"/>
  <c r="D360" i="8"/>
  <c r="E360" i="8"/>
  <c r="F360" i="8"/>
  <c r="G360" i="8"/>
  <c r="H360" i="8"/>
  <c r="I360" i="8"/>
  <c r="J360" i="8"/>
  <c r="K360" i="8"/>
  <c r="L360" i="8"/>
  <c r="M360" i="8"/>
  <c r="D361" i="8"/>
  <c r="E361" i="8"/>
  <c r="F361" i="8"/>
  <c r="G361" i="8"/>
  <c r="H361" i="8"/>
  <c r="I361" i="8"/>
  <c r="J361" i="8"/>
  <c r="K361" i="8"/>
  <c r="L361" i="8"/>
  <c r="M361" i="8"/>
  <c r="D362" i="8"/>
  <c r="E362" i="8"/>
  <c r="F362" i="8"/>
  <c r="G362" i="8"/>
  <c r="H362" i="8"/>
  <c r="I362" i="8"/>
  <c r="J362" i="8"/>
  <c r="K362" i="8"/>
  <c r="L362" i="8"/>
  <c r="M362" i="8"/>
  <c r="D363" i="8"/>
  <c r="E363" i="8"/>
  <c r="F363" i="8"/>
  <c r="G363" i="8"/>
  <c r="H363" i="8"/>
  <c r="I363" i="8"/>
  <c r="J363" i="8"/>
  <c r="K363" i="8"/>
  <c r="L363" i="8"/>
  <c r="M363" i="8"/>
  <c r="D364" i="8"/>
  <c r="E364" i="8"/>
  <c r="F364" i="8"/>
  <c r="G364" i="8"/>
  <c r="H364" i="8"/>
  <c r="I364" i="8"/>
  <c r="J364" i="8"/>
  <c r="K364" i="8"/>
  <c r="L364" i="8"/>
  <c r="M364" i="8"/>
  <c r="D365" i="8"/>
  <c r="E365" i="8"/>
  <c r="F365" i="8"/>
  <c r="G365" i="8"/>
  <c r="H365" i="8"/>
  <c r="I365" i="8"/>
  <c r="J365" i="8"/>
  <c r="K365" i="8"/>
  <c r="L365" i="8"/>
  <c r="M365" i="8"/>
  <c r="D366" i="8"/>
  <c r="E366" i="8"/>
  <c r="F366" i="8"/>
  <c r="G366" i="8"/>
  <c r="H366" i="8"/>
  <c r="I366" i="8"/>
  <c r="J366" i="8"/>
  <c r="K366" i="8"/>
  <c r="L366" i="8"/>
  <c r="M366" i="8"/>
  <c r="D367" i="8"/>
  <c r="E367" i="8"/>
  <c r="F367" i="8"/>
  <c r="G367" i="8"/>
  <c r="H367" i="8"/>
  <c r="I367" i="8"/>
  <c r="J367" i="8"/>
  <c r="K367" i="8"/>
  <c r="L367" i="8"/>
  <c r="M367" i="8"/>
  <c r="D368" i="8"/>
  <c r="E368" i="8"/>
  <c r="F368" i="8"/>
  <c r="G368" i="8"/>
  <c r="H368" i="8"/>
  <c r="I368" i="8"/>
  <c r="J368" i="8"/>
  <c r="K368" i="8"/>
  <c r="L368" i="8"/>
  <c r="M368" i="8"/>
  <c r="D369" i="8"/>
  <c r="E369" i="8"/>
  <c r="F369" i="8"/>
  <c r="G369" i="8"/>
  <c r="H369" i="8"/>
  <c r="I369" i="8"/>
  <c r="J369" i="8"/>
  <c r="K369" i="8"/>
  <c r="L369" i="8"/>
  <c r="M369" i="8"/>
  <c r="D370" i="8"/>
  <c r="E370" i="8"/>
  <c r="F370" i="8"/>
  <c r="G370" i="8"/>
  <c r="H370" i="8"/>
  <c r="I370" i="8"/>
  <c r="J370" i="8"/>
  <c r="K370" i="8"/>
  <c r="L370" i="8"/>
  <c r="M370" i="8"/>
  <c r="D371" i="8"/>
  <c r="E371" i="8"/>
  <c r="F371" i="8"/>
  <c r="G371" i="8"/>
  <c r="H371" i="8"/>
  <c r="I371" i="8"/>
  <c r="J371" i="8"/>
  <c r="K371" i="8"/>
  <c r="L371" i="8"/>
  <c r="M371" i="8"/>
  <c r="D372" i="8"/>
  <c r="E372" i="8"/>
  <c r="F372" i="8"/>
  <c r="G372" i="8"/>
  <c r="H372" i="8"/>
  <c r="I372" i="8"/>
  <c r="J372" i="8"/>
  <c r="K372" i="8"/>
  <c r="L372" i="8"/>
  <c r="M372" i="8"/>
  <c r="D373" i="8"/>
  <c r="E373" i="8"/>
  <c r="F373" i="8"/>
  <c r="G373" i="8"/>
  <c r="H373" i="8"/>
  <c r="I373" i="8"/>
  <c r="J373" i="8"/>
  <c r="K373" i="8"/>
  <c r="L373" i="8"/>
  <c r="M373" i="8"/>
  <c r="D374" i="8"/>
  <c r="E374" i="8"/>
  <c r="F374" i="8"/>
  <c r="G374" i="8"/>
  <c r="H374" i="8"/>
  <c r="I374" i="8"/>
  <c r="J374" i="8"/>
  <c r="K374" i="8"/>
  <c r="L374" i="8"/>
  <c r="M374" i="8"/>
  <c r="D375" i="8"/>
  <c r="E375" i="8"/>
  <c r="F375" i="8"/>
  <c r="G375" i="8"/>
  <c r="H375" i="8"/>
  <c r="I375" i="8"/>
  <c r="J375" i="8"/>
  <c r="K375" i="8"/>
  <c r="L375" i="8"/>
  <c r="M375" i="8"/>
  <c r="D376" i="8"/>
  <c r="E376" i="8"/>
  <c r="F376" i="8"/>
  <c r="G376" i="8"/>
  <c r="H376" i="8"/>
  <c r="I376" i="8"/>
  <c r="J376" i="8"/>
  <c r="K376" i="8"/>
  <c r="L376" i="8"/>
  <c r="M376" i="8"/>
  <c r="D377" i="8"/>
  <c r="E377" i="8"/>
  <c r="F377" i="8"/>
  <c r="G377" i="8"/>
  <c r="H377" i="8"/>
  <c r="I377" i="8"/>
  <c r="J377" i="8"/>
  <c r="K377" i="8"/>
  <c r="L377" i="8"/>
  <c r="M377" i="8"/>
  <c r="D378" i="8"/>
  <c r="E378" i="8"/>
  <c r="F378" i="8"/>
  <c r="G378" i="8"/>
  <c r="H378" i="8"/>
  <c r="I378" i="8"/>
  <c r="J378" i="8"/>
  <c r="K378" i="8"/>
  <c r="L378" i="8"/>
  <c r="M378" i="8"/>
  <c r="D379" i="8"/>
  <c r="E379" i="8"/>
  <c r="F379" i="8"/>
  <c r="G379" i="8"/>
  <c r="H379" i="8"/>
  <c r="I379" i="8"/>
  <c r="J379" i="8"/>
  <c r="K379" i="8"/>
  <c r="L379" i="8"/>
  <c r="M379" i="8"/>
  <c r="D380" i="8"/>
  <c r="E380" i="8"/>
  <c r="F380" i="8"/>
  <c r="G380" i="8"/>
  <c r="H380" i="8"/>
  <c r="I380" i="8"/>
  <c r="J380" i="8"/>
  <c r="K380" i="8"/>
  <c r="L380" i="8"/>
  <c r="M380" i="8"/>
  <c r="D381" i="8"/>
  <c r="E381" i="8"/>
  <c r="F381" i="8"/>
  <c r="G381" i="8"/>
  <c r="H381" i="8"/>
  <c r="I381" i="8"/>
  <c r="J381" i="8"/>
  <c r="K381" i="8"/>
  <c r="L381" i="8"/>
  <c r="M381" i="8"/>
  <c r="D382" i="8"/>
  <c r="E382" i="8"/>
  <c r="F382" i="8"/>
  <c r="G382" i="8"/>
  <c r="H382" i="8"/>
  <c r="I382" i="8"/>
  <c r="J382" i="8"/>
  <c r="K382" i="8"/>
  <c r="L382" i="8"/>
  <c r="M382" i="8"/>
  <c r="D383" i="8"/>
  <c r="E383" i="8"/>
  <c r="F383" i="8"/>
  <c r="G383" i="8"/>
  <c r="H383" i="8"/>
  <c r="I383" i="8"/>
  <c r="J383" i="8"/>
  <c r="K383" i="8"/>
  <c r="L383" i="8"/>
  <c r="M383" i="8"/>
  <c r="D384" i="8"/>
  <c r="E384" i="8"/>
  <c r="F384" i="8"/>
  <c r="G384" i="8"/>
  <c r="H384" i="8"/>
  <c r="I384" i="8"/>
  <c r="J384" i="8"/>
  <c r="K384" i="8"/>
  <c r="L384" i="8"/>
  <c r="M384" i="8"/>
  <c r="D385" i="8"/>
  <c r="E385" i="8"/>
  <c r="F385" i="8"/>
  <c r="G385" i="8"/>
  <c r="H385" i="8"/>
  <c r="I385" i="8"/>
  <c r="J385" i="8"/>
  <c r="K385" i="8"/>
  <c r="L385" i="8"/>
  <c r="M385" i="8"/>
  <c r="D386" i="8"/>
  <c r="E386" i="8"/>
  <c r="F386" i="8"/>
  <c r="G386" i="8"/>
  <c r="H386" i="8"/>
  <c r="I386" i="8"/>
  <c r="J386" i="8"/>
  <c r="K386" i="8"/>
  <c r="L386" i="8"/>
  <c r="M386" i="8"/>
  <c r="D387" i="8"/>
  <c r="E387" i="8"/>
  <c r="F387" i="8"/>
  <c r="G387" i="8"/>
  <c r="H387" i="8"/>
  <c r="I387" i="8"/>
  <c r="J387" i="8"/>
  <c r="K387" i="8"/>
  <c r="L387" i="8"/>
  <c r="M387" i="8"/>
  <c r="D388" i="8"/>
  <c r="E388" i="8"/>
  <c r="F388" i="8"/>
  <c r="G388" i="8"/>
  <c r="H388" i="8"/>
  <c r="I388" i="8"/>
  <c r="J388" i="8"/>
  <c r="K388" i="8"/>
  <c r="L388" i="8"/>
  <c r="M388" i="8"/>
  <c r="D389" i="8"/>
  <c r="E389" i="8"/>
  <c r="F389" i="8"/>
  <c r="G389" i="8"/>
  <c r="H389" i="8"/>
  <c r="I389" i="8"/>
  <c r="J389" i="8"/>
  <c r="K389" i="8"/>
  <c r="L389" i="8"/>
  <c r="M389" i="8"/>
  <c r="D390" i="8"/>
  <c r="E390" i="8"/>
  <c r="F390" i="8"/>
  <c r="G390" i="8"/>
  <c r="H390" i="8"/>
  <c r="I390" i="8"/>
  <c r="J390" i="8"/>
  <c r="K390" i="8"/>
  <c r="L390" i="8"/>
  <c r="M390" i="8"/>
  <c r="D391" i="8"/>
  <c r="E391" i="8"/>
  <c r="F391" i="8"/>
  <c r="G391" i="8"/>
  <c r="H391" i="8"/>
  <c r="I391" i="8"/>
  <c r="J391" i="8"/>
  <c r="K391" i="8"/>
  <c r="L391" i="8"/>
  <c r="M391" i="8"/>
  <c r="D392" i="8"/>
  <c r="E392" i="8"/>
  <c r="F392" i="8"/>
  <c r="G392" i="8"/>
  <c r="H392" i="8"/>
  <c r="I392" i="8"/>
  <c r="J392" i="8"/>
  <c r="K392" i="8"/>
  <c r="L392" i="8"/>
  <c r="M392" i="8"/>
  <c r="D393" i="8"/>
  <c r="E393" i="8"/>
  <c r="F393" i="8"/>
  <c r="G393" i="8"/>
  <c r="H393" i="8"/>
  <c r="I393" i="8"/>
  <c r="J393" i="8"/>
  <c r="K393" i="8"/>
  <c r="L393" i="8"/>
  <c r="M393" i="8"/>
  <c r="D394" i="8"/>
  <c r="E394" i="8"/>
  <c r="F394" i="8"/>
  <c r="G394" i="8"/>
  <c r="H394" i="8"/>
  <c r="I394" i="8"/>
  <c r="J394" i="8"/>
  <c r="K394" i="8"/>
  <c r="L394" i="8"/>
  <c r="M394" i="8"/>
  <c r="D395" i="8"/>
  <c r="E395" i="8"/>
  <c r="F395" i="8"/>
  <c r="G395" i="8"/>
  <c r="H395" i="8"/>
  <c r="I395" i="8"/>
  <c r="J395" i="8"/>
  <c r="K395" i="8"/>
  <c r="L395" i="8"/>
  <c r="M395" i="8"/>
  <c r="D396" i="8"/>
  <c r="E396" i="8"/>
  <c r="F396" i="8"/>
  <c r="G396" i="8"/>
  <c r="H396" i="8"/>
  <c r="I396" i="8"/>
  <c r="J396" i="8"/>
  <c r="K396" i="8"/>
  <c r="L396" i="8"/>
  <c r="M396" i="8"/>
  <c r="D397" i="8"/>
  <c r="E397" i="8"/>
  <c r="F397" i="8"/>
  <c r="G397" i="8"/>
  <c r="H397" i="8"/>
  <c r="I397" i="8"/>
  <c r="J397" i="8"/>
  <c r="K397" i="8"/>
  <c r="L397" i="8"/>
  <c r="M397" i="8"/>
  <c r="D398" i="8"/>
  <c r="E398" i="8"/>
  <c r="F398" i="8"/>
  <c r="G398" i="8"/>
  <c r="H398" i="8"/>
  <c r="I398" i="8"/>
  <c r="J398" i="8"/>
  <c r="K398" i="8"/>
  <c r="L398" i="8"/>
  <c r="M398" i="8"/>
  <c r="D399" i="8"/>
  <c r="E399" i="8"/>
  <c r="F399" i="8"/>
  <c r="G399" i="8"/>
  <c r="H399" i="8"/>
  <c r="I399" i="8"/>
  <c r="J399" i="8"/>
  <c r="K399" i="8"/>
  <c r="L399" i="8"/>
  <c r="M399" i="8"/>
  <c r="D400" i="8"/>
  <c r="E400" i="8"/>
  <c r="F400" i="8"/>
  <c r="G400" i="8"/>
  <c r="H400" i="8"/>
  <c r="I400" i="8"/>
  <c r="J400" i="8"/>
  <c r="K400" i="8"/>
  <c r="L400" i="8"/>
  <c r="M400" i="8"/>
  <c r="D401" i="8"/>
  <c r="E401" i="8"/>
  <c r="F401" i="8"/>
  <c r="G401" i="8"/>
  <c r="H401" i="8"/>
  <c r="I401" i="8"/>
  <c r="J401" i="8"/>
  <c r="K401" i="8"/>
  <c r="L401" i="8"/>
  <c r="M401" i="8"/>
  <c r="D402" i="8"/>
  <c r="E402" i="8"/>
  <c r="F402" i="8"/>
  <c r="G402" i="8"/>
  <c r="H402" i="8"/>
  <c r="I402" i="8"/>
  <c r="J402" i="8"/>
  <c r="K402" i="8"/>
  <c r="L402" i="8"/>
  <c r="M402" i="8"/>
  <c r="D403" i="8"/>
  <c r="E403" i="8"/>
  <c r="F403" i="8"/>
  <c r="G403" i="8"/>
  <c r="H403" i="8"/>
  <c r="I403" i="8"/>
  <c r="J403" i="8"/>
  <c r="K403" i="8"/>
  <c r="L403" i="8"/>
  <c r="M403" i="8"/>
  <c r="D404" i="8"/>
  <c r="E404" i="8"/>
  <c r="F404" i="8"/>
  <c r="G404" i="8"/>
  <c r="H404" i="8"/>
  <c r="I404" i="8"/>
  <c r="J404" i="8"/>
  <c r="K404" i="8"/>
  <c r="L404" i="8"/>
  <c r="M404" i="8"/>
  <c r="D405" i="8"/>
  <c r="E405" i="8"/>
  <c r="F405" i="8"/>
  <c r="G405" i="8"/>
  <c r="H405" i="8"/>
  <c r="I405" i="8"/>
  <c r="J405" i="8"/>
  <c r="K405" i="8"/>
  <c r="L405" i="8"/>
  <c r="M405" i="8"/>
  <c r="D406" i="8"/>
  <c r="E406" i="8"/>
  <c r="F406" i="8"/>
  <c r="G406" i="8"/>
  <c r="H406" i="8"/>
  <c r="I406" i="8"/>
  <c r="J406" i="8"/>
  <c r="K406" i="8"/>
  <c r="L406" i="8"/>
  <c r="M406" i="8"/>
  <c r="D407" i="8"/>
  <c r="E407" i="8"/>
  <c r="F407" i="8"/>
  <c r="G407" i="8"/>
  <c r="H407" i="8"/>
  <c r="I407" i="8"/>
  <c r="J407" i="8"/>
  <c r="K407" i="8"/>
  <c r="L407" i="8"/>
  <c r="M407" i="8"/>
  <c r="D408" i="8"/>
  <c r="E408" i="8"/>
  <c r="F408" i="8"/>
  <c r="G408" i="8"/>
  <c r="H408" i="8"/>
  <c r="I408" i="8"/>
  <c r="J408" i="8"/>
  <c r="K408" i="8"/>
  <c r="L408" i="8"/>
  <c r="M408" i="8"/>
  <c r="D409" i="8"/>
  <c r="E409" i="8"/>
  <c r="F409" i="8"/>
  <c r="G409" i="8"/>
  <c r="H409" i="8"/>
  <c r="I409" i="8"/>
  <c r="J409" i="8"/>
  <c r="K409" i="8"/>
  <c r="L409" i="8"/>
  <c r="M409" i="8"/>
  <c r="D410" i="8"/>
  <c r="E410" i="8"/>
  <c r="F410" i="8"/>
  <c r="G410" i="8"/>
  <c r="H410" i="8"/>
  <c r="I410" i="8"/>
  <c r="J410" i="8"/>
  <c r="K410" i="8"/>
  <c r="L410" i="8"/>
  <c r="M410" i="8"/>
  <c r="D411" i="8"/>
  <c r="E411" i="8"/>
  <c r="F411" i="8"/>
  <c r="G411" i="8"/>
  <c r="H411" i="8"/>
  <c r="I411" i="8"/>
  <c r="J411" i="8"/>
  <c r="K411" i="8"/>
  <c r="L411" i="8"/>
  <c r="M411" i="8"/>
  <c r="D412" i="8"/>
  <c r="E412" i="8"/>
  <c r="F412" i="8"/>
  <c r="G412" i="8"/>
  <c r="H412" i="8"/>
  <c r="I412" i="8"/>
  <c r="J412" i="8"/>
  <c r="K412" i="8"/>
  <c r="L412" i="8"/>
  <c r="M412" i="8"/>
  <c r="D413" i="8"/>
  <c r="E413" i="8"/>
  <c r="F413" i="8"/>
  <c r="G413" i="8"/>
  <c r="H413" i="8"/>
  <c r="I413" i="8"/>
  <c r="J413" i="8"/>
  <c r="K413" i="8"/>
  <c r="L413" i="8"/>
  <c r="M413" i="8"/>
  <c r="D414" i="8"/>
  <c r="E414" i="8"/>
  <c r="F414" i="8"/>
  <c r="G414" i="8"/>
  <c r="H414" i="8"/>
  <c r="I414" i="8"/>
  <c r="J414" i="8"/>
  <c r="K414" i="8"/>
  <c r="L414" i="8"/>
  <c r="M414" i="8"/>
  <c r="D415" i="8"/>
  <c r="E415" i="8"/>
  <c r="F415" i="8"/>
  <c r="G415" i="8"/>
  <c r="H415" i="8"/>
  <c r="I415" i="8"/>
  <c r="J415" i="8"/>
  <c r="K415" i="8"/>
  <c r="L415" i="8"/>
  <c r="M415" i="8"/>
  <c r="D416" i="8"/>
  <c r="E416" i="8"/>
  <c r="F416" i="8"/>
  <c r="G416" i="8"/>
  <c r="H416" i="8"/>
  <c r="I416" i="8"/>
  <c r="J416" i="8"/>
  <c r="K416" i="8"/>
  <c r="L416" i="8"/>
  <c r="M416" i="8"/>
  <c r="D417" i="8"/>
  <c r="E417" i="8"/>
  <c r="F417" i="8"/>
  <c r="G417" i="8"/>
  <c r="H417" i="8"/>
  <c r="I417" i="8"/>
  <c r="J417" i="8"/>
  <c r="K417" i="8"/>
  <c r="L417" i="8"/>
  <c r="M417" i="8"/>
  <c r="D418" i="8"/>
  <c r="E418" i="8"/>
  <c r="F418" i="8"/>
  <c r="G418" i="8"/>
  <c r="H418" i="8"/>
  <c r="I418" i="8"/>
  <c r="J418" i="8"/>
  <c r="K418" i="8"/>
  <c r="L418" i="8"/>
  <c r="M418" i="8"/>
  <c r="D419" i="8"/>
  <c r="E419" i="8"/>
  <c r="F419" i="8"/>
  <c r="G419" i="8"/>
  <c r="H419" i="8"/>
  <c r="I419" i="8"/>
  <c r="J419" i="8"/>
  <c r="K419" i="8"/>
  <c r="L419" i="8"/>
  <c r="M419" i="8"/>
  <c r="D420" i="8"/>
  <c r="E420" i="8"/>
  <c r="F420" i="8"/>
  <c r="G420" i="8"/>
  <c r="H420" i="8"/>
  <c r="I420" i="8"/>
  <c r="J420" i="8"/>
  <c r="K420" i="8"/>
  <c r="L420" i="8"/>
  <c r="M420" i="8"/>
  <c r="E5" i="8"/>
  <c r="F5" i="8"/>
  <c r="G5" i="8"/>
  <c r="H5" i="8"/>
  <c r="I5" i="8"/>
  <c r="J5" i="8"/>
  <c r="K5" i="8"/>
  <c r="L5" i="8"/>
  <c r="M5" i="8"/>
  <c r="D5" i="8"/>
  <c r="N5" i="8"/>
  <c r="N420" i="8"/>
  <c r="N419" i="8"/>
  <c r="N418" i="8"/>
  <c r="N417" i="8"/>
  <c r="N416" i="8"/>
  <c r="N415" i="8"/>
  <c r="N414" i="8"/>
  <c r="N413" i="8"/>
  <c r="N412" i="8"/>
  <c r="N411" i="8"/>
  <c r="N410" i="8"/>
  <c r="N409" i="8"/>
  <c r="N408" i="8"/>
  <c r="N407" i="8"/>
  <c r="N406" i="8"/>
  <c r="N405" i="8"/>
  <c r="N404" i="8"/>
  <c r="N403" i="8"/>
  <c r="N402" i="8"/>
  <c r="N401" i="8"/>
  <c r="N400" i="8"/>
  <c r="N399" i="8"/>
  <c r="N398" i="8"/>
  <c r="N397" i="8"/>
  <c r="N396" i="8"/>
  <c r="N395" i="8"/>
  <c r="N394" i="8"/>
  <c r="N393" i="8"/>
  <c r="N392" i="8"/>
  <c r="N391" i="8"/>
  <c r="N390" i="8"/>
  <c r="N389" i="8"/>
  <c r="N388" i="8"/>
  <c r="N387" i="8"/>
  <c r="N386" i="8"/>
  <c r="N385" i="8"/>
  <c r="N384" i="8"/>
  <c r="N383" i="8"/>
  <c r="N382" i="8"/>
  <c r="N381" i="8"/>
  <c r="N380" i="8"/>
  <c r="N379" i="8"/>
  <c r="N378" i="8"/>
  <c r="N377" i="8"/>
  <c r="N376" i="8"/>
  <c r="N375" i="8"/>
  <c r="N374" i="8"/>
  <c r="N373" i="8"/>
  <c r="N372" i="8"/>
  <c r="N371" i="8"/>
  <c r="N370" i="8"/>
  <c r="N369" i="8"/>
  <c r="N368" i="8"/>
  <c r="N367" i="8"/>
  <c r="N366" i="8"/>
  <c r="N365" i="8"/>
  <c r="N364" i="8"/>
  <c r="N363" i="8"/>
  <c r="N362" i="8"/>
  <c r="N361" i="8"/>
  <c r="N360" i="8"/>
  <c r="N359" i="8"/>
  <c r="N358" i="8"/>
  <c r="N357" i="8"/>
  <c r="N356" i="8"/>
  <c r="N355" i="8"/>
  <c r="N354" i="8"/>
  <c r="N353" i="8"/>
  <c r="N352" i="8"/>
  <c r="N351" i="8"/>
  <c r="N350" i="8"/>
  <c r="N349" i="8"/>
  <c r="N348" i="8"/>
  <c r="N347" i="8"/>
  <c r="N346" i="8"/>
  <c r="N345" i="8"/>
  <c r="N344" i="8"/>
  <c r="N343" i="8"/>
  <c r="N342" i="8"/>
  <c r="N341" i="8"/>
  <c r="N340" i="8"/>
  <c r="N339" i="8"/>
  <c r="N338" i="8"/>
  <c r="N337" i="8"/>
  <c r="N336" i="8"/>
  <c r="N335" i="8"/>
  <c r="N334" i="8"/>
  <c r="N333" i="8"/>
  <c r="N332" i="8"/>
  <c r="N331" i="8"/>
  <c r="N330" i="8"/>
  <c r="N329" i="8"/>
  <c r="N328" i="8"/>
  <c r="N327" i="8"/>
  <c r="N326" i="8"/>
  <c r="N325" i="8"/>
  <c r="N324" i="8"/>
  <c r="N323" i="8"/>
  <c r="N322" i="8"/>
  <c r="N321" i="8"/>
  <c r="N320" i="8"/>
  <c r="N319" i="8"/>
  <c r="N318" i="8"/>
  <c r="N317" i="8"/>
  <c r="N316" i="8"/>
  <c r="N315" i="8"/>
  <c r="N314" i="8"/>
  <c r="N313" i="8"/>
  <c r="N312" i="8"/>
  <c r="N311" i="8"/>
  <c r="N310" i="8"/>
  <c r="N309" i="8"/>
  <c r="N308" i="8"/>
  <c r="N307" i="8"/>
  <c r="N306" i="8"/>
  <c r="N305" i="8"/>
  <c r="N304" i="8"/>
  <c r="N303" i="8"/>
  <c r="N302" i="8"/>
  <c r="N301" i="8"/>
  <c r="N300" i="8"/>
  <c r="N299" i="8"/>
  <c r="N298" i="8"/>
  <c r="N297" i="8"/>
  <c r="N296" i="8"/>
  <c r="N295" i="8"/>
  <c r="N294" i="8"/>
  <c r="N293" i="8"/>
  <c r="N292" i="8"/>
  <c r="N291" i="8"/>
  <c r="N290" i="8"/>
  <c r="N289" i="8"/>
  <c r="N288" i="8"/>
  <c r="N287" i="8"/>
  <c r="N286" i="8"/>
  <c r="N285" i="8"/>
  <c r="N284" i="8"/>
  <c r="N283" i="8"/>
  <c r="N282" i="8"/>
  <c r="N281" i="8"/>
  <c r="N280" i="8"/>
  <c r="N279" i="8"/>
  <c r="N278" i="8"/>
  <c r="N277" i="8"/>
  <c r="N276" i="8"/>
  <c r="N275" i="8"/>
  <c r="N274" i="8"/>
  <c r="N273" i="8"/>
  <c r="N272" i="8"/>
  <c r="N271" i="8"/>
  <c r="N270" i="8"/>
  <c r="N269" i="8"/>
  <c r="N268" i="8"/>
  <c r="N267" i="8"/>
  <c r="N266" i="8"/>
  <c r="N265" i="8"/>
  <c r="N264" i="8"/>
  <c r="N263" i="8"/>
  <c r="N262" i="8"/>
  <c r="N261" i="8"/>
  <c r="N260" i="8"/>
  <c r="N259" i="8"/>
  <c r="N258" i="8"/>
  <c r="N257" i="8"/>
  <c r="N256" i="8"/>
  <c r="N255" i="8"/>
  <c r="N254" i="8"/>
  <c r="N253" i="8"/>
  <c r="N252" i="8"/>
  <c r="N251" i="8"/>
  <c r="N250" i="8"/>
  <c r="N249" i="8"/>
  <c r="N248" i="8"/>
  <c r="N247" i="8"/>
  <c r="N246" i="8"/>
  <c r="N245" i="8"/>
  <c r="N244" i="8"/>
  <c r="N243" i="8"/>
  <c r="N242" i="8"/>
  <c r="N241" i="8"/>
  <c r="N240" i="8"/>
  <c r="N239" i="8"/>
  <c r="N238" i="8"/>
  <c r="N237" i="8"/>
  <c r="N236" i="8"/>
  <c r="N235" i="8"/>
  <c r="N234" i="8"/>
  <c r="N233" i="8"/>
  <c r="N232" i="8"/>
  <c r="N231" i="8"/>
  <c r="N230" i="8"/>
  <c r="N229" i="8"/>
  <c r="N228" i="8"/>
  <c r="N227" i="8"/>
  <c r="N226" i="8"/>
  <c r="N225" i="8"/>
  <c r="N224" i="8"/>
  <c r="N223" i="8"/>
  <c r="N222" i="8"/>
  <c r="N221" i="8"/>
  <c r="N220" i="8"/>
  <c r="N219" i="8"/>
  <c r="N218" i="8"/>
  <c r="N217" i="8"/>
  <c r="N216" i="8"/>
  <c r="N215" i="8"/>
  <c r="N214" i="8"/>
  <c r="N213" i="8"/>
  <c r="N212" i="8"/>
  <c r="N211" i="8"/>
  <c r="N210" i="8"/>
  <c r="N209" i="8"/>
  <c r="N208" i="8"/>
  <c r="N207" i="8"/>
  <c r="N206" i="8"/>
  <c r="N205" i="8"/>
  <c r="N204" i="8"/>
  <c r="N203" i="8"/>
  <c r="N202" i="8"/>
  <c r="N201" i="8"/>
  <c r="N200" i="8"/>
  <c r="N199" i="8"/>
  <c r="N198" i="8"/>
  <c r="N197" i="8"/>
  <c r="N196" i="8"/>
  <c r="N195" i="8"/>
  <c r="N194" i="8"/>
  <c r="N193" i="8"/>
  <c r="N192" i="8"/>
  <c r="N191" i="8"/>
  <c r="N190" i="8"/>
  <c r="N189" i="8"/>
  <c r="N188" i="8"/>
  <c r="N187" i="8"/>
  <c r="N186" i="8"/>
  <c r="N185" i="8"/>
  <c r="N184" i="8"/>
  <c r="N183" i="8"/>
  <c r="N182" i="8"/>
  <c r="N181" i="8"/>
  <c r="N180" i="8"/>
  <c r="N179" i="8"/>
  <c r="N178" i="8"/>
  <c r="N177" i="8"/>
  <c r="N176" i="8"/>
  <c r="N175" i="8"/>
  <c r="N174" i="8"/>
  <c r="N173" i="8"/>
  <c r="N172" i="8"/>
  <c r="N171" i="8"/>
  <c r="N170" i="8"/>
  <c r="N169" i="8"/>
  <c r="N168" i="8"/>
  <c r="N167" i="8"/>
  <c r="N166" i="8"/>
  <c r="N165" i="8"/>
  <c r="N164" i="8"/>
  <c r="N163" i="8"/>
  <c r="N162" i="8"/>
  <c r="N161" i="8"/>
  <c r="N160" i="8"/>
  <c r="N159" i="8"/>
  <c r="N158" i="8"/>
  <c r="N157" i="8"/>
  <c r="N156" i="8"/>
  <c r="N155" i="8"/>
  <c r="N154" i="8"/>
  <c r="N153" i="8"/>
  <c r="N152" i="8"/>
  <c r="N151" i="8"/>
  <c r="N150" i="8"/>
  <c r="N149" i="8"/>
  <c r="N148" i="8"/>
  <c r="N147" i="8"/>
  <c r="N146" i="8"/>
  <c r="N145" i="8"/>
  <c r="N144" i="8"/>
  <c r="N143" i="8"/>
  <c r="N142" i="8"/>
  <c r="N141" i="8"/>
  <c r="N140" i="8"/>
  <c r="N139" i="8"/>
  <c r="N138" i="8"/>
  <c r="N137" i="8"/>
  <c r="N136" i="8"/>
  <c r="N135" i="8"/>
  <c r="N134" i="8"/>
  <c r="N133" i="8"/>
  <c r="N132" i="8"/>
  <c r="N131" i="8"/>
  <c r="N130" i="8"/>
  <c r="N129" i="8"/>
  <c r="N128" i="8"/>
  <c r="N127" i="8"/>
  <c r="N126" i="8"/>
  <c r="N125" i="8"/>
  <c r="N124" i="8"/>
  <c r="N123" i="8"/>
  <c r="N122" i="8"/>
  <c r="N121" i="8"/>
  <c r="N120" i="8"/>
  <c r="N119" i="8"/>
  <c r="N118" i="8"/>
  <c r="N117" i="8"/>
  <c r="N116" i="8"/>
  <c r="N115" i="8"/>
  <c r="N114" i="8"/>
  <c r="N113" i="8"/>
  <c r="N112" i="8"/>
  <c r="N111" i="8"/>
  <c r="N110" i="8"/>
  <c r="N109" i="8"/>
  <c r="N108" i="8"/>
  <c r="N107" i="8"/>
  <c r="N106" i="8"/>
  <c r="N105" i="8"/>
  <c r="N104" i="8"/>
  <c r="N103" i="8"/>
  <c r="N102" i="8"/>
  <c r="N101" i="8"/>
  <c r="N100" i="8"/>
  <c r="N99" i="8"/>
  <c r="N98" i="8"/>
  <c r="N97" i="8"/>
  <c r="N96" i="8"/>
  <c r="N95" i="8"/>
  <c r="N94" i="8"/>
  <c r="N93" i="8"/>
  <c r="N91" i="8"/>
  <c r="N90" i="8"/>
  <c r="N89" i="8"/>
  <c r="N88" i="8"/>
  <c r="N87" i="8"/>
  <c r="N86" i="8"/>
  <c r="N85" i="8"/>
  <c r="N84" i="8"/>
  <c r="N83" i="8"/>
  <c r="N82" i="8"/>
  <c r="N81" i="8"/>
  <c r="N80" i="8"/>
  <c r="N79" i="8"/>
  <c r="N78" i="8"/>
  <c r="N77" i="8"/>
  <c r="N76" i="8"/>
  <c r="N75" i="8"/>
  <c r="N74" i="8"/>
  <c r="N73" i="8"/>
  <c r="N72" i="8"/>
  <c r="N69" i="8"/>
  <c r="N67" i="8"/>
  <c r="N65" i="8"/>
  <c r="N64" i="8"/>
  <c r="N63" i="8"/>
  <c r="N62" i="8"/>
  <c r="N61" i="8"/>
  <c r="N60" i="8"/>
  <c r="N59" i="8"/>
  <c r="N58" i="8"/>
  <c r="N57" i="8"/>
  <c r="N56" i="8"/>
  <c r="N55" i="8"/>
  <c r="N54" i="8"/>
  <c r="N53" i="8"/>
  <c r="N52" i="8"/>
  <c r="N51" i="8"/>
  <c r="N50" i="8"/>
  <c r="N49" i="8"/>
  <c r="N48" i="8"/>
  <c r="N47" i="8"/>
  <c r="N46" i="8"/>
  <c r="N45" i="8"/>
  <c r="N44" i="8"/>
  <c r="N43" i="8"/>
  <c r="N42" i="8"/>
  <c r="N41" i="8"/>
  <c r="N40" i="8"/>
  <c r="N39" i="8"/>
  <c r="N38" i="8"/>
  <c r="N37" i="8"/>
  <c r="N36" i="8"/>
  <c r="N35" i="8"/>
  <c r="N34" i="8"/>
  <c r="N33" i="8"/>
  <c r="N32" i="8"/>
  <c r="N31" i="8"/>
  <c r="N30" i="8"/>
  <c r="N29" i="8"/>
  <c r="N28" i="8"/>
  <c r="N27" i="8"/>
  <c r="N26" i="8"/>
  <c r="N25" i="8"/>
  <c r="N24" i="8"/>
  <c r="N23" i="8"/>
  <c r="N22" i="8"/>
  <c r="N21" i="8"/>
  <c r="N20" i="8"/>
  <c r="N19" i="8"/>
  <c r="N18" i="8"/>
  <c r="N17" i="8"/>
  <c r="N16" i="8"/>
  <c r="N15" i="8"/>
  <c r="N14" i="8"/>
  <c r="N13" i="8"/>
  <c r="N12" i="8"/>
  <c r="N11" i="8"/>
  <c r="N10" i="8"/>
  <c r="N9" i="8"/>
  <c r="N8" i="8"/>
  <c r="N7" i="8"/>
  <c r="N6" i="8"/>
  <c r="O10" i="8" l="1"/>
  <c r="O16" i="8"/>
  <c r="O12" i="8"/>
  <c r="O8" i="8"/>
  <c r="O6" i="8"/>
  <c r="O13" i="8"/>
  <c r="O77" i="8"/>
  <c r="O75" i="8"/>
  <c r="O69" i="8"/>
  <c r="O55" i="8"/>
  <c r="O53" i="8"/>
  <c r="O51" i="8"/>
  <c r="O49" i="8"/>
  <c r="O47" i="8"/>
  <c r="O33" i="8"/>
  <c r="O27" i="8"/>
  <c r="O25" i="8"/>
  <c r="O23" i="8"/>
  <c r="O365" i="8"/>
  <c r="O343" i="8"/>
  <c r="O78" i="8"/>
  <c r="O74" i="8"/>
  <c r="O38" i="8"/>
  <c r="O28" i="8"/>
  <c r="O26" i="8"/>
  <c r="O22" i="8"/>
  <c r="O397" i="8"/>
  <c r="O361" i="8"/>
  <c r="O287" i="8"/>
  <c r="O76" i="8"/>
  <c r="O67" i="8"/>
  <c r="O60" i="8"/>
  <c r="O58" i="8"/>
  <c r="O56" i="8"/>
  <c r="O54" i="8"/>
  <c r="O52" i="8"/>
  <c r="O50" i="8"/>
  <c r="O48" i="8"/>
  <c r="O46" i="8"/>
  <c r="O37" i="8"/>
  <c r="O36" i="8"/>
  <c r="O34" i="8"/>
  <c r="O32" i="8"/>
  <c r="O30" i="8"/>
  <c r="O24" i="8"/>
  <c r="O419" i="8"/>
  <c r="O415" i="8"/>
  <c r="O413" i="8"/>
  <c r="O401" i="8"/>
  <c r="O154" i="8"/>
  <c r="O153" i="8"/>
  <c r="O146" i="8"/>
  <c r="O138" i="8"/>
  <c r="O130" i="8"/>
  <c r="O122" i="8"/>
  <c r="O115" i="8"/>
  <c r="O114" i="8"/>
  <c r="O113" i="8"/>
  <c r="O106" i="8"/>
  <c r="O103" i="8"/>
  <c r="O101" i="8"/>
  <c r="O98" i="8"/>
  <c r="O89" i="8"/>
  <c r="O81" i="8"/>
  <c r="O73" i="8"/>
  <c r="O61" i="8"/>
  <c r="O45" i="8"/>
  <c r="O29" i="8"/>
  <c r="O411" i="8"/>
  <c r="O409" i="8"/>
  <c r="O407" i="8"/>
  <c r="O403" i="8"/>
  <c r="O399" i="8"/>
  <c r="O395" i="8"/>
  <c r="O391" i="8"/>
  <c r="O387" i="8"/>
  <c r="O383" i="8"/>
  <c r="O379" i="8"/>
  <c r="O377" i="8"/>
  <c r="O375" i="8"/>
  <c r="O371" i="8"/>
  <c r="O367" i="8"/>
  <c r="O363" i="8"/>
  <c r="O359" i="8"/>
  <c r="O355" i="8"/>
  <c r="O351" i="8"/>
  <c r="O333" i="8"/>
  <c r="O321" i="8"/>
  <c r="O319" i="8"/>
  <c r="O315" i="8"/>
  <c r="O309" i="8"/>
  <c r="O301" i="8"/>
  <c r="O297" i="8"/>
  <c r="O295" i="8"/>
  <c r="O285" i="8"/>
  <c r="O277" i="8"/>
  <c r="O267" i="8"/>
  <c r="O263" i="8"/>
  <c r="O259" i="8"/>
  <c r="O241" i="8"/>
  <c r="O210" i="8"/>
  <c r="O202" i="8"/>
  <c r="O194" i="8"/>
  <c r="O186" i="8"/>
  <c r="O179" i="8"/>
  <c r="O178" i="8"/>
  <c r="O170" i="8"/>
  <c r="O162" i="8"/>
  <c r="O346" i="8"/>
  <c r="O338" i="8"/>
  <c r="O330" i="8"/>
  <c r="O322" i="8"/>
  <c r="O314" i="8"/>
  <c r="O306" i="8"/>
  <c r="O298" i="8"/>
  <c r="O290" i="8"/>
  <c r="O282" i="8"/>
  <c r="O274" i="8"/>
  <c r="O266" i="8"/>
  <c r="O258" i="8"/>
  <c r="O250" i="8"/>
  <c r="O242" i="8"/>
  <c r="O234" i="8"/>
  <c r="O226" i="8"/>
  <c r="O218" i="8"/>
  <c r="O17" i="8"/>
  <c r="O9" i="8"/>
  <c r="O405" i="8"/>
  <c r="O389" i="8"/>
  <c r="O385" i="8"/>
  <c r="O369" i="8"/>
  <c r="O357" i="8"/>
  <c r="O347" i="8"/>
  <c r="O345" i="8"/>
  <c r="O331" i="8"/>
  <c r="O311" i="8"/>
  <c r="O307" i="8"/>
  <c r="O299" i="8"/>
  <c r="O291" i="8"/>
  <c r="O283" i="8"/>
  <c r="O281" i="8"/>
  <c r="O265" i="8"/>
  <c r="O420" i="8"/>
  <c r="O418" i="8"/>
  <c r="O416" i="8"/>
  <c r="O414" i="8"/>
  <c r="O412" i="8"/>
  <c r="O410" i="8"/>
  <c r="O408" i="8"/>
  <c r="O406" i="8"/>
  <c r="O404" i="8"/>
  <c r="O402" i="8"/>
  <c r="O400" i="8"/>
  <c r="O398" i="8"/>
  <c r="O396" i="8"/>
  <c r="O394" i="8"/>
  <c r="O392" i="8"/>
  <c r="O390" i="8"/>
  <c r="O388" i="8"/>
  <c r="O386" i="8"/>
  <c r="O384" i="8"/>
  <c r="O382" i="8"/>
  <c r="O380" i="8"/>
  <c r="O378" i="8"/>
  <c r="O376" i="8"/>
  <c r="O374" i="8"/>
  <c r="O372" i="8"/>
  <c r="O370" i="8"/>
  <c r="O368" i="8"/>
  <c r="O366" i="8"/>
  <c r="O364" i="8"/>
  <c r="O362" i="8"/>
  <c r="O360" i="8"/>
  <c r="O358" i="8"/>
  <c r="O356" i="8"/>
  <c r="O354" i="8"/>
  <c r="O352" i="8"/>
  <c r="O350" i="8"/>
  <c r="O342" i="8"/>
  <c r="O334" i="8"/>
  <c r="O326" i="8"/>
  <c r="O318" i="8"/>
  <c r="O310" i="8"/>
  <c r="O302" i="8"/>
  <c r="O294" i="8"/>
  <c r="O286" i="8"/>
  <c r="O278" i="8"/>
  <c r="O270" i="8"/>
  <c r="O262" i="8"/>
  <c r="O254" i="8"/>
  <c r="O246" i="8"/>
  <c r="O238" i="8"/>
  <c r="O230" i="8"/>
  <c r="O222" i="8"/>
  <c r="O214" i="8"/>
  <c r="O206" i="8"/>
  <c r="O198" i="8"/>
  <c r="O190" i="8"/>
  <c r="O182" i="8"/>
  <c r="O174" i="8"/>
  <c r="O166" i="8"/>
  <c r="O158" i="8"/>
  <c r="O150" i="8"/>
  <c r="O142" i="8"/>
  <c r="O134" i="8"/>
  <c r="O126" i="8"/>
  <c r="O118" i="8"/>
  <c r="O110" i="8"/>
  <c r="O102" i="8"/>
  <c r="O94" i="8"/>
  <c r="O85" i="8"/>
  <c r="O65" i="8"/>
  <c r="O57" i="8"/>
  <c r="O41" i="8"/>
  <c r="O20" i="8"/>
  <c r="O417" i="8"/>
  <c r="O393" i="8"/>
  <c r="O381" i="8"/>
  <c r="O373" i="8"/>
  <c r="O353" i="8"/>
  <c r="O349" i="8"/>
  <c r="O341" i="8"/>
  <c r="O339" i="8"/>
  <c r="O337" i="8"/>
  <c r="O335" i="8"/>
  <c r="O329" i="8"/>
  <c r="O327" i="8"/>
  <c r="O325" i="8"/>
  <c r="O323" i="8"/>
  <c r="O317" i="8"/>
  <c r="O313" i="8"/>
  <c r="O305" i="8"/>
  <c r="O303" i="8"/>
  <c r="O293" i="8"/>
  <c r="O289" i="8"/>
  <c r="O279" i="8"/>
  <c r="O275" i="8"/>
  <c r="O273" i="8"/>
  <c r="O271" i="8"/>
  <c r="O269" i="8"/>
  <c r="O261" i="8"/>
  <c r="O257" i="8"/>
  <c r="O255" i="8"/>
  <c r="O253" i="8"/>
  <c r="O251" i="8"/>
  <c r="O249" i="8"/>
  <c r="O247" i="8"/>
  <c r="O245" i="8"/>
  <c r="O243" i="8"/>
  <c r="O239" i="8"/>
  <c r="O237" i="8"/>
  <c r="O235" i="8"/>
  <c r="O233" i="8"/>
  <c r="O231" i="8"/>
  <c r="O229" i="8"/>
  <c r="O227" i="8"/>
  <c r="O225" i="8"/>
  <c r="O223" i="8"/>
  <c r="O221" i="8"/>
  <c r="O219" i="8"/>
  <c r="O217" i="8"/>
  <c r="O215" i="8"/>
  <c r="O213" i="8"/>
  <c r="O211" i="8"/>
  <c r="O209" i="8"/>
  <c r="O207" i="8"/>
  <c r="O205" i="8"/>
  <c r="O203" i="8"/>
  <c r="O201" i="8"/>
  <c r="O199" i="8"/>
  <c r="O197" i="8"/>
  <c r="O195" i="8"/>
  <c r="O193" i="8"/>
  <c r="O191" i="8"/>
  <c r="O189" i="8"/>
  <c r="O187" i="8"/>
  <c r="O185" i="8"/>
  <c r="O183" i="8"/>
  <c r="O181" i="8"/>
  <c r="O177" i="8"/>
  <c r="O175" i="8"/>
  <c r="O173" i="8"/>
  <c r="O171" i="8"/>
  <c r="O169" i="8"/>
  <c r="O167" i="8"/>
  <c r="O165" i="8"/>
  <c r="O163" i="8"/>
  <c r="O161" i="8"/>
  <c r="O159" i="8"/>
  <c r="O157" i="8"/>
  <c r="O155" i="8"/>
  <c r="O151" i="8"/>
  <c r="O149" i="8"/>
  <c r="O147" i="8"/>
  <c r="O145" i="8"/>
  <c r="O143" i="8"/>
  <c r="O141" i="8"/>
  <c r="O139" i="8"/>
  <c r="O137" i="8"/>
  <c r="O135" i="8"/>
  <c r="O133" i="8"/>
  <c r="O131" i="8"/>
  <c r="O129" i="8"/>
  <c r="O127" i="8"/>
  <c r="O125" i="8"/>
  <c r="O123" i="8"/>
  <c r="O121" i="8"/>
  <c r="O119" i="8"/>
  <c r="O117" i="8"/>
  <c r="O111" i="8"/>
  <c r="O109" i="8"/>
  <c r="O107" i="8"/>
  <c r="O105" i="8"/>
  <c r="O99" i="8"/>
  <c r="O97" i="8"/>
  <c r="O95" i="8"/>
  <c r="O93" i="8"/>
  <c r="O90" i="8"/>
  <c r="O88" i="8"/>
  <c r="O86" i="8"/>
  <c r="O84" i="8"/>
  <c r="O82" i="8"/>
  <c r="O80" i="8"/>
  <c r="O72" i="8"/>
  <c r="O64" i="8"/>
  <c r="O62" i="8"/>
  <c r="O44" i="8"/>
  <c r="O42" i="8"/>
  <c r="O40" i="8"/>
  <c r="O21" i="8"/>
  <c r="O19" i="8"/>
  <c r="O15" i="8"/>
  <c r="O11" i="8"/>
  <c r="O7" i="8"/>
  <c r="O300" i="8"/>
  <c r="O292" i="8"/>
  <c r="O276" i="8"/>
  <c r="O272" i="8"/>
  <c r="O264" i="8"/>
  <c r="O260" i="8"/>
  <c r="O252" i="8"/>
  <c r="O244" i="8"/>
  <c r="O236" i="8"/>
  <c r="O228" i="8"/>
  <c r="O224" i="8"/>
  <c r="O216" i="8"/>
  <c r="O212" i="8"/>
  <c r="O208" i="8"/>
  <c r="O204" i="8"/>
  <c r="O200" i="8"/>
  <c r="O196" i="8"/>
  <c r="O192" i="8"/>
  <c r="O188" i="8"/>
  <c r="O184" i="8"/>
  <c r="O180" i="8"/>
  <c r="O176" i="8"/>
  <c r="O172" i="8"/>
  <c r="O168" i="8"/>
  <c r="O164" i="8"/>
  <c r="O160" i="8"/>
  <c r="O156" i="8"/>
  <c r="O152" i="8"/>
  <c r="O148" i="8"/>
  <c r="O144" i="8"/>
  <c r="O140" i="8"/>
  <c r="O136" i="8"/>
  <c r="O132" i="8"/>
  <c r="O128" i="8"/>
  <c r="O124" i="8"/>
  <c r="O120" i="8"/>
  <c r="O116" i="8"/>
  <c r="O112" i="8"/>
  <c r="O108" i="8"/>
  <c r="O104" i="8"/>
  <c r="O100" i="8"/>
  <c r="O96" i="8"/>
  <c r="O91" i="8"/>
  <c r="O87" i="8"/>
  <c r="O83" i="8"/>
  <c r="O79" i="8"/>
  <c r="O63" i="8"/>
  <c r="O59" i="8"/>
  <c r="O43" i="8"/>
  <c r="O39" i="8"/>
  <c r="O35" i="8"/>
  <c r="O31" i="8"/>
  <c r="O348" i="8"/>
  <c r="O344" i="8"/>
  <c r="O340" i="8"/>
  <c r="O336" i="8"/>
  <c r="O332" i="8"/>
  <c r="O328" i="8"/>
  <c r="O324" i="8"/>
  <c r="O320" i="8"/>
  <c r="O316" i="8"/>
  <c r="O312" i="8"/>
  <c r="O308" i="8"/>
  <c r="O304" i="8"/>
  <c r="O296" i="8"/>
  <c r="O288" i="8"/>
  <c r="O284" i="8"/>
  <c r="O280" i="8"/>
  <c r="O268" i="8"/>
  <c r="O256" i="8"/>
  <c r="O248" i="8"/>
  <c r="O240" i="8"/>
  <c r="O232" i="8"/>
  <c r="O220" i="8"/>
  <c r="O18" i="8"/>
  <c r="O14" i="8"/>
  <c r="O5" i="8"/>
</calcChain>
</file>

<file path=xl/sharedStrings.xml><?xml version="1.0" encoding="utf-8"?>
<sst xmlns="http://schemas.openxmlformats.org/spreadsheetml/2006/main" count="3729" uniqueCount="757">
  <si>
    <t>Objectives</t>
  </si>
  <si>
    <t>Strategies</t>
  </si>
  <si>
    <t>Facility Types</t>
  </si>
  <si>
    <t>Functions</t>
  </si>
  <si>
    <t>Primary Function</t>
  </si>
  <si>
    <t>General Land Use Context</t>
  </si>
  <si>
    <t>Transit</t>
  </si>
  <si>
    <t>Freight</t>
  </si>
  <si>
    <t>Walking &amp; Biking</t>
  </si>
  <si>
    <t xml:space="preserve">Higher-speed mobility for longer distance regional, commute and freight trips </t>
  </si>
  <si>
    <t xml:space="preserve">Independent of land use context.  Special considerations at interchanges. </t>
  </si>
  <si>
    <t xml:space="preserve">Commuter express service </t>
  </si>
  <si>
    <t xml:space="preserve">Designed for high-speed regional freight movement </t>
  </si>
  <si>
    <t xml:space="preserve">Typically prohibited </t>
  </si>
  <si>
    <t xml:space="preserve">Primary circulation within and between multimodal districts  </t>
  </si>
  <si>
    <t>Mixed use – higher intensity, downtowns, and destination corridors</t>
  </si>
  <si>
    <t>Premium service</t>
  </si>
  <si>
    <t xml:space="preserve">Placemaking focus, but design for transit vehicles makes freight movement convenient </t>
  </si>
  <si>
    <t>Emphasized with generous facilities for walking &amp; biking</t>
  </si>
  <si>
    <t xml:space="preserve">Mobility primary for freight and regional trips  </t>
  </si>
  <si>
    <t xml:space="preserve">Industrial, Commercial and Office; Residential if a through function  </t>
  </si>
  <si>
    <t>Fixed route service</t>
  </si>
  <si>
    <t xml:space="preserve">Designed for freight &amp; business mobility </t>
  </si>
  <si>
    <t xml:space="preserve">Accommodated; parallel facilities provided </t>
  </si>
  <si>
    <t>Lower speed alternative routes with access to local neighborhoods and local land uses.  Provides connectivity for non-motorized modes.</t>
  </si>
  <si>
    <t xml:space="preserve">Serves all land uses.  Most common in lower intensity land use types.  </t>
  </si>
  <si>
    <t>Community bus service as needed</t>
  </si>
  <si>
    <t>Placemaking focus.  Balances freight accommodations with bicycle &amp; pedestrian infrastructure.</t>
  </si>
  <si>
    <t>Emphasized with slow auto speeds.  Potential for traffic calming.</t>
  </si>
  <si>
    <t xml:space="preserve">Broward MPO is seeking a planning grant for an ICM project focused on I-95 which would include integration of arterial management.  FDOT is a partner.  </t>
  </si>
  <si>
    <t>Place Types</t>
  </si>
  <si>
    <t>Concentration of activities in transit-oriented setting.  Focus area for job and population growth</t>
  </si>
  <si>
    <t>Generally a mix of uses with more than 10 persons + jobs per acre</t>
  </si>
  <si>
    <t>Areas served by premium or frequent fixed route service</t>
  </si>
  <si>
    <t>“Last mile” for freight trips</t>
  </si>
  <si>
    <t>Right-of-way has balance for walk/bike facilities and auto.  Focus on connectivity to transit stations</t>
  </si>
  <si>
    <t>Large area of freight activity and movement</t>
  </si>
  <si>
    <t>Low jobs &amp; population density, but lots of freight goods or transfer activity</t>
  </si>
  <si>
    <t>Areas served by infrequent fixed route, if warranted</t>
  </si>
  <si>
    <t>Freight priority; design for truck movement/access</t>
  </si>
  <si>
    <t>Auto/freight emphasis.  Bike/pedestrian supported.</t>
  </si>
  <si>
    <t>Lower-density neighborhood.  Not a focus area for major growth or redevelopment</t>
  </si>
  <si>
    <t>Mainly residential with some neighborhood retail/service uses</t>
  </si>
  <si>
    <t>Local circulator service</t>
  </si>
  <si>
    <t>Very little freight movement</t>
  </si>
  <si>
    <t>Low speed neighborhood streets provide connections to multimodal facilities</t>
  </si>
  <si>
    <t>Serve existing non-mixed use business, office or commercial destinations</t>
  </si>
  <si>
    <t>Mainly commercial &amp; office along commerce corridors.  Residential uses may be present</t>
  </si>
  <si>
    <t>Local circulator service or fixed route service</t>
  </si>
  <si>
    <t>Business access a priority</t>
  </si>
  <si>
    <t>Vehicular business access is emphasized.  Facilities accommodate bikes and peds too</t>
  </si>
  <si>
    <t>Smaller scale mix of uses along a multimodal corridor.  May be in a transitional area</t>
  </si>
  <si>
    <t>Lower density mix of retail, office and residential</t>
  </si>
  <si>
    <t>Premium, fixed route or circulator service depending on location</t>
  </si>
  <si>
    <t>Walk/bike priority with generous facilities for bikes &amp; peds; focus on connectivity to transit stations</t>
  </si>
  <si>
    <t>System</t>
  </si>
  <si>
    <t>Identify and designate a specific and strategic truck route network</t>
  </si>
  <si>
    <t>Auxiliary lane improvements for I-95</t>
  </si>
  <si>
    <t>FDOT</t>
  </si>
  <si>
    <t xml:space="preserve">FDOT </t>
  </si>
  <si>
    <t>Transit Agencies</t>
  </si>
  <si>
    <t>Port Everglades</t>
  </si>
  <si>
    <t>Cities</t>
  </si>
  <si>
    <t>Who Will Implement?</t>
  </si>
  <si>
    <t>Who brought it up?</t>
  </si>
  <si>
    <t xml:space="preserve">Minor improvements to ramps at I-95/Glades Road interchange as part of Glades Rd PD&amp;E Study </t>
  </si>
  <si>
    <t>Improve traffic flow on US 1 and better connect US 1 to I-595, SR 84, and Griffin Road to improve connections between the airport, I-95, and other roads surrounding the airport</t>
  </si>
  <si>
    <t>FLL Airport</t>
  </si>
  <si>
    <t>Reinstate the Commuter Connections webpage</t>
  </si>
  <si>
    <t>Feb 2013 Working Group</t>
  </si>
  <si>
    <t>Develop an agreement for expediting lane modification process for designated Complete Streets</t>
  </si>
  <si>
    <t>Current</t>
  </si>
  <si>
    <t>Future: mid-term</t>
  </si>
  <si>
    <t>Construct managed lanes interchange at I-95/I-595 interchange (Phase 3C)</t>
  </si>
  <si>
    <t>Construct managed lanes on I-95 w/ ramp metering from Atlantic Blvd to Linton Blvd (Phase 3B)</t>
  </si>
  <si>
    <t>Construct managed lanes on I-95 w/ ramp metering from Broward Blvd to Atlantic Blvd (Phase 3A)</t>
  </si>
  <si>
    <t>I-95 Interchange modification at Broward Blvd</t>
  </si>
  <si>
    <t>I-95 Interchange modifications at Broward Blvd to off-ramps &amp; termini</t>
  </si>
  <si>
    <t>Future: long-term</t>
  </si>
  <si>
    <t>I-95 Interchange modification at Hollywood Blvd</t>
  </si>
  <si>
    <t>I-95 Interchange modification at Sunrise Blvd</t>
  </si>
  <si>
    <t>I-95 Interchange modification at Stirling Rd</t>
  </si>
  <si>
    <t>Deploy additional severe incident response vehicles</t>
  </si>
  <si>
    <t>Deploy additional Arterial Road Rangers for incident management</t>
  </si>
  <si>
    <t>SR-7/US-441 PD&amp;E Study from Sample Rd to Glades Rd</t>
  </si>
  <si>
    <t>Urban corridor improvements along Broward Blvd from  Pine Island Rd to US-1</t>
  </si>
  <si>
    <t>Urban corridor improvements along US 441 from Broward/Miami-Dade County Line to Sample Road</t>
  </si>
  <si>
    <t>Traffic signal updates on US 441 at Southgate Blvd and at SR-818/Griffin Rd</t>
  </si>
  <si>
    <t>Traffic signal update on Dixie Hwy at McNab Rd and 3rd St</t>
  </si>
  <si>
    <t>Traffic signals on US 441 from Seminole Way to Lucky Street</t>
  </si>
  <si>
    <t>ATMS arterial traffic management on University Dr, Griffin Rd, and SR 7</t>
  </si>
  <si>
    <t>ITS communication system on I-95 from southern Broward County Line to Sheridan Street</t>
  </si>
  <si>
    <t>ATMS installation (traffic control devices) in Central Broward County (Oakland Park Blvd, Broward Blvd, Sunrise Blvd, SR 7, US 1)</t>
  </si>
  <si>
    <t>ITS deployment for advanced traveler information on I-95 from southern Palm Beach County Line to northern Palm Beach County Line</t>
  </si>
  <si>
    <t>Coordinate with FEC railroad for future transit station development</t>
  </si>
  <si>
    <t>City of Oakland Park</t>
  </si>
  <si>
    <t>Ongoing</t>
  </si>
  <si>
    <t>Coordinate with freight rail companies to shift freight rail to western CSX line so FEC can fully serve transit.</t>
  </si>
  <si>
    <t>Create a regional taxing authority for transit improvements</t>
  </si>
  <si>
    <t>Palm Beach County</t>
  </si>
  <si>
    <t>Future</t>
  </si>
  <si>
    <t>Prepare for transit service on the FEC corridor</t>
  </si>
  <si>
    <t>SFRTA</t>
  </si>
  <si>
    <t>SFRTA + others</t>
  </si>
  <si>
    <t>Construct a new Tri-Rail station at Glades Rd and Military Trail</t>
  </si>
  <si>
    <t>Palm Beach MPO</t>
  </si>
  <si>
    <t>Have a mini-bus system</t>
  </si>
  <si>
    <t>City of Hallandale Beach</t>
  </si>
  <si>
    <t>Enhance the connectivity of the transit system, with connections between regional transit systems (Tri-Rail) and local circulators with bus feeders and bike racks on buses</t>
  </si>
  <si>
    <t>Broward County</t>
  </si>
  <si>
    <t>Future: short-term</t>
  </si>
  <si>
    <t>Identify issues around which local governments can come together to support (e.g. Tri-Rail Coastal Link and All Aboard Florida service on FEC railway)</t>
  </si>
  <si>
    <t xml:space="preserve">Engage adjacent municipalities in a conversation about the vision for a corridor to address conflicting expectations and acknowledge needs of different users (e.g. freight needs vs. potential for Complete Streets improvements). </t>
  </si>
  <si>
    <t>City of Hollywood</t>
  </si>
  <si>
    <t>Purchase land for park-and-ride facilities</t>
  </si>
  <si>
    <t>BCT</t>
  </si>
  <si>
    <t>Explore integrated solutions like managed lanes with park-and-ride facilities, express transit service, and shared revenue for transit improvements to further incentive transit use and maximize benefit of infrastructure investments (e.g. Miami-Dade and Broward Counties)</t>
  </si>
  <si>
    <t>Palm Tran</t>
  </si>
  <si>
    <t>Implement managed lanes with park-and-ride facilities and express transit service</t>
  </si>
  <si>
    <t>City of Dania Beach</t>
  </si>
  <si>
    <t xml:space="preserve">Pursue potential new revenue source for ongoing transit operating costs with SFRTA from rental car fees (or other sources) </t>
  </si>
  <si>
    <t>Transit agencies + SFRTA</t>
  </si>
  <si>
    <t>Set aside money for future transit projects to demonstrate commitment for transit through a transit improvement fund</t>
  </si>
  <si>
    <t>Establish a revolving parking trust fund to create more parking</t>
  </si>
  <si>
    <t>City of Wilton Manors</t>
  </si>
  <si>
    <t>Aim for the FEC station designation by implementing TOD zoning and creating a pedestrian friendly environment near the proposed FEC station location</t>
  </si>
  <si>
    <t>Cities + Counties</t>
  </si>
  <si>
    <t>Adopt multimodal level of service standards as part of Complete Streets policies within the County Comprehensive Plan</t>
  </si>
  <si>
    <t>Counties + Cities</t>
  </si>
  <si>
    <t>Revise level of service standards to include measures for non-auto modes</t>
  </si>
  <si>
    <t>Allow exceptions to concurrency mitigation requirements for TODs</t>
  </si>
  <si>
    <t>Develop a bicycle and pedestrian access plan to identify improvements for access to Tri-Rail stations</t>
  </si>
  <si>
    <t>Coordinate on Multimodal Quality of Service Measures between FDOT and MPO</t>
  </si>
  <si>
    <t>Broward MPO</t>
  </si>
  <si>
    <t>MPO + FDOT</t>
  </si>
  <si>
    <t>BCPC</t>
  </si>
  <si>
    <t>Introduce Multimodal Level of Service into planning process through developer 'credit' in certain land use designations</t>
  </si>
  <si>
    <t>Monitor transit ridership and expand transit where necessary</t>
  </si>
  <si>
    <t>City of Fort Lauderdale</t>
  </si>
  <si>
    <t>Transit Agencies + Cities</t>
  </si>
  <si>
    <t>Adopt and monitor Quality of Service standards for walking, biking, and transit</t>
  </si>
  <si>
    <t>City of Boca Raton</t>
  </si>
  <si>
    <t>Cities + FDOT</t>
  </si>
  <si>
    <t>Retain the Commuter Services Program, and produce regular TDM/Commuter Services monitoring reports</t>
  </si>
  <si>
    <t>Prioritize bicycle and pedestrian improvements providing connections to transit corridors</t>
  </si>
  <si>
    <t>MPO</t>
  </si>
  <si>
    <t>Add frontage or rearage roads</t>
  </si>
  <si>
    <t>FDOT + County</t>
  </si>
  <si>
    <t>Work with businesses to reduce the size and number of driveways</t>
  </si>
  <si>
    <t>Incentivize side road access (works well with urban form changes needed to move buildings to back of sidewalk)</t>
  </si>
  <si>
    <t>Request a Context Sensitive Design designation on Broward County Trafficways Plan</t>
  </si>
  <si>
    <t>Request restriping for bike/ped improvements be incorporated into regular pavement maintenance activities</t>
  </si>
  <si>
    <t>Cities in coord w/ Counties</t>
  </si>
  <si>
    <t>Cities in coord w/ FDOT</t>
  </si>
  <si>
    <t>Proactively approach FDOT with requests for "quick fix" smaller projects of which FDOT may not be aware</t>
  </si>
  <si>
    <t>Adopt a Complete Streets policy</t>
  </si>
  <si>
    <t>Incorporate Complete Streets policies into the Comprehensive Plan</t>
  </si>
  <si>
    <t>Expand RAC definition and collapse flexibility zones to shift density</t>
  </si>
  <si>
    <t>Apply for federal, state, and regional (MPO) grants for Complete Streets improvements</t>
  </si>
  <si>
    <t>Take a proactive approach to planning and project development to seize funding opportunities as they arise</t>
  </si>
  <si>
    <t>Maintain transparency with the City Commission, other City departments, and other agencies including the MPO through continual communication</t>
  </si>
  <si>
    <t>Communicate future vision to project partners and be persistent (e.g. park with covered bridges and kiddie playground)</t>
  </si>
  <si>
    <t>Begin development review as early as possible, and conduct a thorough review to reduce unintended consequences</t>
  </si>
  <si>
    <t>Implement Complete Streets planning and construction projects (Landscaped safety medians, Pedestrian scale lighting, Sidewalks, Bicycle lanes, Bus bays)</t>
  </si>
  <si>
    <t xml:space="preserve">Fund a shuttle to Broward Boulevard and Dixie Highway </t>
  </si>
  <si>
    <t>Negotiate with FEC rail for safety and quiet zone improvements or funds</t>
  </si>
  <si>
    <t>Identify opportunities for restriping center turn lanes into bicycle lanes (e.g. Johnson Street)</t>
  </si>
  <si>
    <t>Examine current multimodal users of roadways, and design improvements to make it safer and more comfortable for non-motorized users</t>
  </si>
  <si>
    <t>Prepare designs and engineering plans in advance of funding so that when funding comes, the project can be implemented quickly</t>
  </si>
  <si>
    <t>Work with land owners to maintain viable access options (e.g. pavement maintenance)</t>
  </si>
  <si>
    <t>Expand zoning for residential and/or non-residential to promote mixed use</t>
  </si>
  <si>
    <t>Coordinate with FDOT and developers on site design to link transit, commercial, recreational space, and potentially residential (e.g. Super Wal-Mart development)</t>
  </si>
  <si>
    <t>Involve elected officials and other departments early in the development review process</t>
  </si>
  <si>
    <t>Be creative in stormwater design and access management (e.g. meandering park atmosphere at SR7)</t>
  </si>
  <si>
    <t>Identify a dedicated funding source for TDP needs projects</t>
  </si>
  <si>
    <t>Develop a TDP and implement the needs therein</t>
  </si>
  <si>
    <t xml:space="preserve">Partner with South Florida Commuter Services to help with marketing for transit service and park-and-ride facilities.  </t>
  </si>
  <si>
    <t>Coordinate the developments of the MPO LRTP with transit agencies’ TDPs so that each inform the other</t>
  </si>
  <si>
    <t>Transit Agencies in coord w/ MPO</t>
  </si>
  <si>
    <t>Engage in active three way conversation with local governments and developers and communicate the benefits of incorporating transit into developments early in the process</t>
  </si>
  <si>
    <t>Transit Agencies in coord w/ cities</t>
  </si>
  <si>
    <t>Identify common interests with local governments and developers, such as connectivity</t>
  </si>
  <si>
    <t>Coordinate with cities in the provision of community bus service, and work towards a transformation to circulator service</t>
  </si>
  <si>
    <t>Engage in educational outreach with elected officials and public citizens.</t>
  </si>
  <si>
    <t>Monitor transit on-time performance, overcrowding, and productivity, and reallocate resources to maximize system efficiency</t>
  </si>
  <si>
    <t xml:space="preserve">Increase service hours, reduce headways, and add stops on productive routes.  </t>
  </si>
  <si>
    <t>Install queue jumpers to reduce transit travel time</t>
  </si>
  <si>
    <t>Implement dedicated bus-only lanes during peak hours</t>
  </si>
  <si>
    <t>Implement BCT’s Shelters and Amenities Program</t>
  </si>
  <si>
    <t>Conduct a Complete Streets workshop</t>
  </si>
  <si>
    <t>City of Deerfield Beach</t>
  </si>
  <si>
    <t>Adopt Complete Streets Guidelines</t>
  </si>
  <si>
    <t>Develop a Complete Streets Implementation Plan</t>
  </si>
  <si>
    <t>Consider using concurrency funds for bicycle and pedestrian improvements</t>
  </si>
  <si>
    <t>Apply for TIGER, LAP, and TAP grants for Complete Streets projects</t>
  </si>
  <si>
    <t>Maintain continual coordination and communication through in-person meetings between FDOT, MPOs, and local governments to ensure understanding of planning processes on all levels</t>
  </si>
  <si>
    <t>FDOT in coord w/ MPOs &amp; Cities</t>
  </si>
  <si>
    <t>Use the MPO’s mobility funds for Complete Streets projects (e.g. SW 10th St)</t>
  </si>
  <si>
    <t>Include truck routes in local government Comprehensive Plans</t>
  </si>
  <si>
    <t>City of Deerfield Beach &amp; Broward County</t>
  </si>
  <si>
    <t>Cities &amp; Counties</t>
  </si>
  <si>
    <t>Make transit connections a priority in the City's vision</t>
  </si>
  <si>
    <t>Make providing more north-south connections to business areas a priority in the City's vision</t>
  </si>
  <si>
    <t>Construct flyover ramps to relieve bottlenecks</t>
  </si>
  <si>
    <t>Enhance capacity of parallel roads to I-95 for auto travel as bypasses for catastrophic events or road closures (e.g. Natura Blvd &amp; SE 3rd Ave)</t>
  </si>
  <si>
    <t>Communicate and collaborate to find workable solutions for arterials with conflicting functions (e.g. SW 10th Street)</t>
  </si>
  <si>
    <t>Implement bike lanes on resurfacing and rehabilitation projects</t>
  </si>
  <si>
    <t>Include TOD and TOC designations in Comprehensive Plan and Zoning Code</t>
  </si>
  <si>
    <t>Promote both employment and residential density around Tri-Rail (and other high capacity transit) stations</t>
  </si>
  <si>
    <t>Work with large employers such as hospitals to anticipate employment growth and realize potential for TOD</t>
  </si>
  <si>
    <t>Coordinate with freight rail companies to shift freight rail to western CSX line so FEC can fully serve passenger transit</t>
  </si>
  <si>
    <t>Utilize TAP grants for reconstruction to make streets more bicycle- and pedestrian-friendly</t>
  </si>
  <si>
    <t>Encourage densification in specific areas to support transit</t>
  </si>
  <si>
    <t xml:space="preserve">Coordinate with FEC railroad for future transit station development.  </t>
  </si>
  <si>
    <t>Leverage resources by partnering with FDOT on 3R projects to include streetscape and multimodal improvements (e.g. resurfacing on Oakland Park Blvd and Dixie Hwy)</t>
  </si>
  <si>
    <t>Make public investments through streetscape improvements to draw private investment for redevelopment</t>
  </si>
  <si>
    <t>Promote education on transportation and land use issues through the Local Government Academy class</t>
  </si>
  <si>
    <t xml:space="preserve">Conduct traffic circulation and traffic calming studies </t>
  </si>
  <si>
    <t>Envision and incorporate community elements into public space (e.g. Art Park at Dixie Hwy)</t>
  </si>
  <si>
    <t>Coordinate with County on concurrency and traffic impact fees, and use these fees for corridor enhancement projects</t>
  </si>
  <si>
    <t>Adopt an interlocal agreement between City and County for County engineering department review of projects to result in better coordination</t>
  </si>
  <si>
    <t>Cities in coordi w/ Counties</t>
  </si>
  <si>
    <t>Construct street enhancement projects with multimodal elements including Sidewalks, Pedestrian scale lighting, Bike lanes, Roundabouts, Landscaping</t>
  </si>
  <si>
    <t>Combine funds from federal, MPO, and County sources to implement projects</t>
  </si>
  <si>
    <t>Cities (multiple)</t>
  </si>
  <si>
    <t>Establish a Parking Trust Fund</t>
  </si>
  <si>
    <t>Reduce parking requirements for mixed use developments and encourage shared parking agreements</t>
  </si>
  <si>
    <t>City of Miramar</t>
  </si>
  <si>
    <t>Create a branded district (e.g. the Culinary District in Oakland Park) with anchors (Broward College and breweries) to encourage mixed use and residential development</t>
  </si>
  <si>
    <t>Designate areas for redevelopment and use redevelopment funding from Broward County as a replacement for tax increment financing</t>
  </si>
  <si>
    <t>Designate places using the TOC, TOD, and LAC future land use designations in coordination with initiatives for future premium transit service, and increase the allowable densities within these future land use designations</t>
  </si>
  <si>
    <t>Designate places using the TOC, TOD, and LAC future land use designations, and increase the allowable densities therein to entice redevelopment and economic development</t>
  </si>
  <si>
    <t>Purchase land for premium transit stations</t>
  </si>
  <si>
    <t>Coordinate with developers to anticipate positive and negative consequences of potential developments (e.g. golf course development)</t>
  </si>
  <si>
    <t>Conduct corridor studies to better understand the potential for TOD along certain corridors and in certain areas.</t>
  </si>
  <si>
    <t>Increase allowable densities on vacant properties where increased growth would fit in with the overall vision to encourage redevelopment</t>
  </si>
  <si>
    <t>Incentivize redevelopment through FEMA’s national flood insurance program’s premium discounts</t>
  </si>
  <si>
    <t>Devise a methodology to evaluate multimodal impacts associated with a proposed development application, including a mechanism to "give credit" for multimodal improvements (e.g. bike lanes) in development concurrency review</t>
  </si>
  <si>
    <t>Adopt Planned Mobility Ordinance with requirements for pedestrian- and transit-friendly design or similar points system to promote and incentivize new development</t>
  </si>
  <si>
    <t>Adopt LIRP Conversion Ordinance to allow insertion of housing into areas originally planned as major employment centers (for those cities outside of Broward County)</t>
  </si>
  <si>
    <t>Require TDM programs and continual monitoring for office developments and other developments over a certain size</t>
  </si>
  <si>
    <t>Coordinate with regional planning agencies in visioning processes and regional partnerships (e.g. Greenway Plan and FEC passenger rail service)</t>
  </si>
  <si>
    <t>Require developments adjacent to transit routes to build a shelter and provide an easement for transit</t>
  </si>
  <si>
    <t>Require developers to financially contribute to local shuttle bus service via annual or flat fees</t>
  </si>
  <si>
    <t>Identify projects for improvements through the Comprehensive Planning process, and require easements from developers as a first step for implementation to minimally contribute to better the Multimodal Level of Service score</t>
  </si>
  <si>
    <t>Develop land development regulations for each Multimodal Node (or Planned Mobility node) that specify density and intensity and include design elements such as:  Buffered sidewalks, Covered walkways, Pedestrian scale lighting, Height requirements, Parking requirements, Open space requirements</t>
  </si>
  <si>
    <t>Increase allowable densities for certain land use categories (e.g. Planned Mobility areas)</t>
  </si>
  <si>
    <t>Reduce development fees for developments with significant internal capture or pass-by trip reductions</t>
  </si>
  <si>
    <t>Engage major players (e.g. universities and hospitals) in visioning processes to understand their expectations and desires for expansion or change</t>
  </si>
  <si>
    <t>Incentivize workforce housing near major employers (e.g. hospitals and universities)</t>
  </si>
  <si>
    <t>Require specific land development regulations for each multimodal node, and allow developers to write land development regulations for a specific node in which they want to develop/redevelop as a way to move forward</t>
  </si>
  <si>
    <t>Identify multimodal districts and centers, and implement a shuttle service to provide connections between these centers and surrounding areas, including major employers, to supplement the local fixed route bus service</t>
  </si>
  <si>
    <t>Develop a Multimodal Connectivity Plan to determine the bicycle and pedestrian needs, and use these needs in the development of the LRTP and TIP</t>
  </si>
  <si>
    <t>Develop a Complete Streets Manual</t>
  </si>
  <si>
    <t>Use overlay zoning to streamline the development process for multimodal districts</t>
  </si>
  <si>
    <t>Develop a strategic plan with goals, objectives, initiatives, and performance indicators to achieve the vision (Fast Forward)</t>
  </si>
  <si>
    <t>Conduct a walkability study to determine the short-term low-budget improvements for improving the pedestrian and bicycling environment</t>
  </si>
  <si>
    <t>Identify the strategic small steps that can be implemented in the short term that work towards the longer term vision as a transition (TOD vision plan)</t>
  </si>
  <si>
    <t>Undertake a program to make all bus stops ADA compliant and replace bus shelters where needed</t>
  </si>
  <si>
    <t>Convert parking spaces into parklets to slow down traffic speeds</t>
  </si>
  <si>
    <t>Use lane elimination to increase pedestrian safety</t>
  </si>
  <si>
    <t>Develop master plans for multimodal districts</t>
  </si>
  <si>
    <t>Develop TOD guidelines for multimodal nodes</t>
  </si>
  <si>
    <t>Increase allowable densities with land development regulations for multimodal districts</t>
  </si>
  <si>
    <t>Conduct an affordable housing study to determine the best policies for including affordable housing in new developments</t>
  </si>
  <si>
    <t>Expedite review of B-cycle applications</t>
  </si>
  <si>
    <t>Promote “active building” design to avoid empty space and blank walls by encouraging interesting and engaging building facades</t>
  </si>
  <si>
    <t>Use administrative code enforcement as an incentive in special districts</t>
  </si>
  <si>
    <t>Offer density and intensity bonuses to encourage land assembly</t>
  </si>
  <si>
    <t>Incorporate TOC into zoning code with development regulations for mix of uses, building height, building setbacks, structured parking, public transit service and amenities, wide sidewalks, street trees</t>
  </si>
  <si>
    <t>Partner with FDOT on roadway (and streetscape) improvement projects to leverage resources</t>
  </si>
  <si>
    <t>Seek grant funding for catalyst development (e.g. amphitheater)</t>
  </si>
  <si>
    <t>Encourage and work with community members and property owners to create a future vision (e.g. special arts district)</t>
  </si>
  <si>
    <t>Craft a strong, clear vision for the community that planning staff can carry through changes in administrations</t>
  </si>
  <si>
    <t>Communicate often with planning commissioners to maintain focus on community vision</t>
  </si>
  <si>
    <t>Be prepared for funding opportunities that may arise by planning for and document projects for implementation even before funding is identified</t>
  </si>
  <si>
    <t>Invest in streetscape improvement projects to improve the environment for pedestrians, bicyclists, and transit riders</t>
  </si>
  <si>
    <t>Designate places using the TOC, TOD, RAC, and LAC future land use designations to communicate future vision</t>
  </si>
  <si>
    <t>Wherever possible, take advantage of low market conditions and purchase land for city uses (public/private partnerships)</t>
  </si>
  <si>
    <t>Incorporate future right-of-way needs for multimodal improvements into the Broward County Trafficways Plan as a way to document the future multimodal vision for these corridors.</t>
  </si>
  <si>
    <t>Counties</t>
  </si>
  <si>
    <t>Include Complete Streets policies in the County Comprehensive Plan and in local governments’ Comprehensive Plans.</t>
  </si>
  <si>
    <t>Increase travel options along ‘transit corridors’ without significantly degrading auto LOS</t>
  </si>
  <si>
    <t>Improve transit connections on east-west roads</t>
  </si>
  <si>
    <t>Pursue shuttle bus funding partnerships to connect Tri-Rail with local destinations.</t>
  </si>
  <si>
    <t>Provide venues for community dialogue and education on quality of life (e.g. Speakers Bureau).</t>
  </si>
  <si>
    <t>Maintain a map of multimodal or mixed use districts and the future premium transit to serve these areas, and use this map in dialogue with local governments to communicate a broader systems-level vision.</t>
  </si>
  <si>
    <t xml:space="preserve">Evaluate decisions against the goals, objectives, and policies within adopted comprehensive plans.  </t>
  </si>
  <si>
    <t>Add a new future land use category (Multimodal) to better incorporate pedestrians and bicyclists in the planning for mixed use areas.</t>
  </si>
  <si>
    <t>Waive fees for Trafficways Plan amendments for Complete Streets projects (e.g. MLK/Hammondville Road in Pompano Beach)</t>
  </si>
  <si>
    <t>Broward County Commission</t>
  </si>
  <si>
    <t>Update the land development code to include Complete Streets Road Design Guidelines</t>
  </si>
  <si>
    <t>Consider developer fees or contributions for I-95 interchange improvements as part of mitigation for new developments' impacts to I-95</t>
  </si>
  <si>
    <t>Provide incentives (or “credits”) to developers for developing through infill or redevelopment within multimodal districts.</t>
  </si>
  <si>
    <t>Target outreach activities to specifically include commuter and non-recreational bicyclists.</t>
  </si>
  <si>
    <t>Enhance ongoing communications between FDOT, the MPO, and local governments.</t>
  </si>
  <si>
    <t>MPO in coord w/ FDOT &amp; cities</t>
  </si>
  <si>
    <t>Define a methodology to identify and prioritize the use of funds that is aligned with the MPO’s vision.</t>
  </si>
  <si>
    <t xml:space="preserve">Explore opportunities to correlate the facility types to Broward County’s Complete Street efforts.  </t>
  </si>
  <si>
    <t>Continue to implement Complete Streets projects with local governments as opportunities arise.</t>
  </si>
  <si>
    <t>Coordinate on Multimodal Quality of Service Measures between FDOT and MPO.</t>
  </si>
  <si>
    <t>Incentivize development into mobility hubs (and Multimodal Nodes) to preserve rural areas.</t>
  </si>
  <si>
    <t>MPO + Cities</t>
  </si>
  <si>
    <t>Develop a master plan for Port Everglades</t>
  </si>
  <si>
    <t>Develop a master plan for FLL Airport</t>
  </si>
  <si>
    <t>Construction of Eller Drive overpass</t>
  </si>
  <si>
    <t>Construction of intermodal container transfer center</t>
  </si>
  <si>
    <t>Eller Drive Overpass</t>
  </si>
  <si>
    <t>FDOT + Port Everglades</t>
  </si>
  <si>
    <t>Intermodal Transfer Center Facility</t>
  </si>
  <si>
    <t>Coordinate with transit providers and railroad companies on master planning efforts</t>
  </si>
  <si>
    <t>FLL Airport &amp; Port Everglades</t>
  </si>
  <si>
    <t>Improve the function of the airport perimeter road</t>
  </si>
  <si>
    <t>Provide a convenient, comfortable transit system that is competitive to the automobile for seaport and airport passengers</t>
  </si>
  <si>
    <t>Enhance efficiency of airport security and ticketing procedures with a centralized processing facility that is connected to the FEC with a series of covered moving walkways</t>
  </si>
  <si>
    <t>Lead coordination amongst MPOs, RPCs, transit agencies, and local governments for a regional transportation system</t>
  </si>
  <si>
    <t>Participate in MPOs’ regional transit advisory committees</t>
  </si>
  <si>
    <t>Elevate visibility of SFRTA beyond just Tri-Rail operations</t>
  </si>
  <si>
    <t>Track progress on measures in the Transit Development Plan through annual updates</t>
  </si>
  <si>
    <t>Collaborate with the local business community to garner private sector support for transit projects and TOD</t>
  </si>
  <si>
    <t>Coordinate with local governments to prioritize bicycle and pedestrian improvements in station areas.</t>
  </si>
  <si>
    <t>SFRTA + Cities</t>
  </si>
  <si>
    <t>SIS</t>
  </si>
  <si>
    <t>Pri MM</t>
  </si>
  <si>
    <t>Pri Com</t>
  </si>
  <si>
    <t>Hybrid</t>
  </si>
  <si>
    <t>Freight Center</t>
  </si>
  <si>
    <t>Low Int Res</t>
  </si>
  <si>
    <t>Low Int Com</t>
  </si>
  <si>
    <t>Low Int Mxd Use</t>
  </si>
  <si>
    <t>X</t>
  </si>
  <si>
    <t>Consider US 27 as a major reliever for freight movement on I-95</t>
  </si>
  <si>
    <t>SFRPC</t>
  </si>
  <si>
    <t>SFRPC + others</t>
  </si>
  <si>
    <t>Explore usability of airport property west and north of FLL airport for possible redevelopment</t>
  </si>
  <si>
    <t>Develop a long range vision for the City to guide in developing plans and projects</t>
  </si>
  <si>
    <t>Take advantage and build off of locational advantages and geographic attributes (i.e. proximity to seaport or airport)</t>
  </si>
  <si>
    <t xml:space="preserve"> Build a larger parking garage than necessary for current demand to support future commuter rail station</t>
  </si>
  <si>
    <t>Enhance coordination with MPO to better influence MPO decisions</t>
  </si>
  <si>
    <t>Cities + MPOs</t>
  </si>
  <si>
    <t>Enhance coordination with FDOT on multimodal initiatives</t>
  </si>
  <si>
    <t>Incorporate elements of the City’s vision into State/FDOT projects</t>
  </si>
  <si>
    <t>Develop plans and revisit policies and regulations during economic downturns to prepare for resurgence</t>
  </si>
  <si>
    <t>Maintain a list of projects that are “ready to go” that are compiled from various planning documents</t>
  </si>
  <si>
    <t>Participate in meetings led by other agencies</t>
  </si>
  <si>
    <t>Cities + All</t>
  </si>
  <si>
    <t>Distribute funds according to other factors besides just population to help speed up plan implementation</t>
  </si>
  <si>
    <t>MPOs</t>
  </si>
  <si>
    <t>Create a Mobility Program Fund and require developers to contribute</t>
  </si>
  <si>
    <t>Encourage a forward-thinking mindset in staff and elected officials</t>
  </si>
  <si>
    <t>Incorporate high intensity land use into zoning code and development regulations</t>
  </si>
  <si>
    <t>Conduct audit of development and planning related laws at municipal, county, and state level</t>
  </si>
  <si>
    <t>Use the tools available to CRAs to spur redevelopment</t>
  </si>
  <si>
    <t>Develop a branding style unique to the City that identifies it as a destination</t>
  </si>
  <si>
    <t>Utilize RAC and LAC designations</t>
  </si>
  <si>
    <t>Hire competent, capable staff willing to try innovative techniques</t>
  </si>
  <si>
    <t>All</t>
  </si>
  <si>
    <t>Reduce travel speed on retail streets (e.g. Federal Highway) to create a more pedestrian friendly environment and vibrant streetscape</t>
  </si>
  <si>
    <t>Reduce travel lane widths (esp. on Federal Hwy)</t>
  </si>
  <si>
    <t>Provide alternative routes or bypass roads to congested corridors</t>
  </si>
  <si>
    <t>Weigh priorities for traffic flow and livable streets</t>
  </si>
  <si>
    <t>Apply for TDLC designation</t>
  </si>
  <si>
    <t>Create an expanded network of bicycle routes</t>
  </si>
  <si>
    <t>Require developments along key bicycling corridors to contribute to the bike share program.</t>
  </si>
  <si>
    <t>Maintain interchanges and landscaping along I-95 to improve their appearance</t>
  </si>
  <si>
    <t>Upgrade utilities to support higher densities</t>
  </si>
  <si>
    <t>Encourage developers to incorporate traffic studies and/or small improvements to benefit the public within their projects</t>
  </si>
  <si>
    <t>Update development regulations to allow for more urban style higher density development</t>
  </si>
  <si>
    <t>Increase allowable densities in Regional Activity Centers</t>
  </si>
  <si>
    <t>Encourage more hotel and residential development as redevelopment Use publicly-owned land as catalysts for redevelopment (e.g. county parcel at US 1 &amp; Griffin Rd)</t>
  </si>
  <si>
    <t>Use CRA to develop and implement master plans within their jurisdiction</t>
  </si>
  <si>
    <t>Include TOD component in RAC</t>
  </si>
  <si>
    <t xml:space="preserve"> City of Hallandale Beach</t>
  </si>
  <si>
    <t>City of Deerfield Beach + City of Dania Beach</t>
  </si>
  <si>
    <t>Develop a form based code for Complete Streets corridors to address confusion and overlaps in zoning code - started RAC between Federal Hwy &amp; Dixie Hwy, and will expand to others</t>
  </si>
  <si>
    <t>Develop a Citywide Master Plan to establish an overall vision for the cities, designate a town center, and provide design guidelines to enhance pedestrian environment on heavily traveled corridors.  The Master Plan was in response to a flood of development applications.</t>
  </si>
  <si>
    <t>Use the Citywide Master Plan as a blueprint for the City's vision, and update development regulations and zoning codes accordingly</t>
  </si>
  <si>
    <t>Develop a Transportation Master Plan for Hallandale Beach Blvd and revisit it regularly</t>
  </si>
  <si>
    <t>Have a transportation capacity impact fee</t>
  </si>
  <si>
    <t>Provide alternative routes to congested corridors via bypasses and elevated interchanges (recommendations within the City's Transportation Master Plan)</t>
  </si>
  <si>
    <t>Cities + MPOs + FDOT</t>
  </si>
  <si>
    <t>Increase coordination and cooperation in projects that cross or are near County boundaries (e.g. Dixie RR corridor at 11th St - poor communication between FDOT Districts 4 &amp; 6, adjacent cities, and MPOs)</t>
  </si>
  <si>
    <t>Adjust signal phasing to make corridor more conducive to business (i.e. Adjust Dixie Hwy split phasing)</t>
  </si>
  <si>
    <t>Town of Pembroke Park</t>
  </si>
  <si>
    <t>City of Oakland Park &amp; Town of Pembroke Park</t>
  </si>
  <si>
    <t>Reconstruct roads to fix drainage issues through partnership between City, County, and FDOT</t>
  </si>
  <si>
    <t>Incorporate ADA and pedestrian improvements into commercial developments</t>
  </si>
  <si>
    <t>Bring the "inward" development of casinos "outward" to connect with surrounding city by adding hotel and residential uses to the entertainment/casino districts</t>
  </si>
  <si>
    <t>Offer incentives to attract and retain businesses, which produce revenue for local governments</t>
  </si>
  <si>
    <t>Partner with neighboring cities and towns to join corridor visions through streetscaping projects</t>
  </si>
  <si>
    <t>Increase outreach to local governments for state road improvements to address local concerns (e.g. A1A designed without bike lane)</t>
  </si>
  <si>
    <t>Maintain discussion and coordination between departments and City Council</t>
  </si>
  <si>
    <t>Survey citizens and business owners on several issues on a regular basis (i.e. yearly or biannually), and use survey results in the development of project lists for transportation improvements</t>
  </si>
  <si>
    <t>Form neighborhood associations and involve them and other citizen volunteers in city planning and economic development opportunities</t>
  </si>
  <si>
    <t>Review ordinances to determine needed changes to achieve City's vision</t>
  </si>
  <si>
    <t>City of North Lauderdale</t>
  </si>
  <si>
    <t>Maintain medians and parks</t>
  </si>
  <si>
    <t>Reduce number of travel lanes on Wilton Drive to add on-street parking, bike lanes, and pedestrian improvements</t>
  </si>
  <si>
    <t>Rezone parts of the City to TOC</t>
  </si>
  <si>
    <t>Develop a form based code for the City's main corridors and the residential areas between them</t>
  </si>
  <si>
    <t>Begin the annual budgeting process with a workshop on goals and objectives</t>
  </si>
  <si>
    <t>Improve coordination amongst neighboring jurisdictions, particularly for corridor and streetscape improvements</t>
  </si>
  <si>
    <t>City of North Lauderdale + City of Wilton Manors</t>
  </si>
  <si>
    <t xml:space="preserve">Develop a road atlas to prioritize road improvements and maintenance activities in a strategic manner.  </t>
  </si>
  <si>
    <t>Provide sidewalks in the Planned Unit Development (PUD)</t>
  </si>
  <si>
    <t>Bring commercial buildings and uses closer to the street along the State Road 7 (SR 7) US 441 corridor</t>
  </si>
  <si>
    <t>Develop better parks and open spaces</t>
  </si>
  <si>
    <t>Provide bus shelters to improve the comfort of transit patrons and encourage more riders</t>
  </si>
  <si>
    <t>Conduct an audit to document the current status of Complete Streets in the City, identify needed modifications to city code to ease future Complete Streets implementation, and specific projects for inclusion in the list of actions in the Transportation Element of the City Comprehensive Plan</t>
  </si>
  <si>
    <t>Share the list of action items from the City Comprehensive Plan Transportation Element with FDOT so they are aware of the City's plans for landscaping and shade provision for pedestrians</t>
  </si>
  <si>
    <t>Implement bicycle improvements with a larger bike network in mind (e.g. Bailey Road bike lane treatment, and C-14 canal bike path)</t>
  </si>
  <si>
    <t>Perform a quick zoning study to determine how to make Powerline Rd and Oakland Park Blvd more small business friendly</t>
  </si>
  <si>
    <t>Consider transfer of roadway ownership from state to local for lane elimination projects</t>
  </si>
  <si>
    <t>FDOT + Cities</t>
  </si>
  <si>
    <t>Identify champions for Complete Streets initiatives and longer range planning investments</t>
  </si>
  <si>
    <t>Widen sidewalks and improve lighting along Dixie Highways from 5-points south to the Wilton Manors city limit, and continue improvements into City of Fort Lauderdale</t>
  </si>
  <si>
    <t>City of Wilton Manors + City of Fort Lauderdale</t>
  </si>
  <si>
    <t>Approach FDOT to partially fund sidewalk and pedestrian lighting construction along Dixie Hwy through FDOT Local Agency Program (LAP)</t>
  </si>
  <si>
    <t>Maintain close professional relationships with staff of other cities</t>
  </si>
  <si>
    <t>Contact adjoining municipalities when applying for grants that would affect an area along a border</t>
  </si>
  <si>
    <t>Host a roundtable for municipalities on how  to proceed with big-box development requests</t>
  </si>
  <si>
    <t xml:space="preserve">Prepare a corridor strategic master plan as a first step to identify smart growth principles, planning studies, and implementation strategies for the future </t>
  </si>
  <si>
    <t>SFRPC - SR 7 Collaborative</t>
  </si>
  <si>
    <t>SR 7 Collaborative</t>
  </si>
  <si>
    <t>Past</t>
  </si>
  <si>
    <t>Conduct a market assessment for the entire corridor to gauge the potential for new development</t>
  </si>
  <si>
    <t xml:space="preserve">Develop community visions for nine distinct planning segments of the corridor through facilitated planning charrettes, and identify issues for implementation </t>
  </si>
  <si>
    <t xml:space="preserve">Create a new Transit Oriented Corridor future land use category through collaboration with the Broward County Planning Council </t>
  </si>
  <si>
    <t xml:space="preserve">Develop a Transportation Network Needs Assessment as part of a three-step mobility action plan </t>
  </si>
  <si>
    <t xml:space="preserve">Develop a Common Vision for the corridor across county lines through land use and transit supportive design studies. </t>
  </si>
  <si>
    <t>MPOs + FDOT</t>
  </si>
  <si>
    <t xml:space="preserve">Conduct a Multimodal Quality of Service Assessment </t>
  </si>
  <si>
    <t xml:space="preserve">Conduct a Transit and Housing Oriented Redevelopment initiative </t>
  </si>
  <si>
    <t xml:space="preserve">Prepare a $1 million Transportation and Community System Preservation grant for corridor master planning and redevelopment efforts </t>
  </si>
  <si>
    <t xml:space="preserve">Allocate MPO planning and engineering funds toward design/build of transit facilities, landscaping, and pedestrian-safety improvements </t>
  </si>
  <si>
    <t xml:space="preserve">Partner with Broward County Transit and FDOT for implementation of transit bus shelters and amenities </t>
  </si>
  <si>
    <t xml:space="preserve">Deployment of Easy Card pilot at Broward County Transit and Palm Tran for seamless travel across the four Transit Agencies in South Florida. </t>
  </si>
  <si>
    <t>SFCS + Transit Agencies</t>
  </si>
  <si>
    <t xml:space="preserve">Deployment of Mobile Ticketing Technology pilot across Broward County Transit and Palm Tran.  </t>
  </si>
  <si>
    <t>Full deployment of the Easy Card e-purse/cash functions on BCT’s and Palm Tran’s entire fleet</t>
  </si>
  <si>
    <t>Full deployment of Mobile Ticketing  to the entire BCT and Palm Tran fleets</t>
  </si>
  <si>
    <t>Create an efficient and effective land assembly process to remove procedural barriers for development along key corridors</t>
  </si>
  <si>
    <t>Use the development of the 2040 LRTP as a turning point to better balance traditional road capacity projects with multimodal projects to enhance quality of life and economic vitality</t>
  </si>
  <si>
    <t>Through LRTP development, coordinate with municipalities to identify bicycle and pedestrian projects, and implement a new points-based project prioritization methodology</t>
  </si>
  <si>
    <t>Coordinate with FDOT on programs to collect bicycle and pedestrian counts</t>
  </si>
  <si>
    <t>Identify critical decision points throughout project development and design processes at which point collaboration with stakeholders will help achieve consensus and avoid later opposition</t>
  </si>
  <si>
    <t xml:space="preserve">Implement a points-based system to determine prioritization and selection for funding improvements (e.g. in the bike plan) </t>
  </si>
  <si>
    <t xml:space="preserve">Identify small-scale projects along major corridors to improve transit-friendliness (e.g. Glades Road PD&amp;E).  </t>
  </si>
  <si>
    <t>Enhance shuttle service between Tri-Rail stations and major employment areas</t>
  </si>
  <si>
    <t>MPOs + transit agencies</t>
  </si>
  <si>
    <t>Improve span of service and improve frequency of routes</t>
  </si>
  <si>
    <t>Partner with FDOT to provide limited stop service with transit signal priority on Lake Worth Road</t>
  </si>
  <si>
    <t>Transit agencies + FDOT</t>
  </si>
  <si>
    <t>Adopt a maximum transit headway of 60 minutes for all transit routes</t>
  </si>
  <si>
    <t>Transit agencies</t>
  </si>
  <si>
    <t>Pursue decreasing the maximum headway to 30 minutes in the future, and implement by increasing frequency on high ridership routes first</t>
  </si>
  <si>
    <t>Partner with South Florida Commuter Services to increase marketing of employer bus pass program</t>
  </si>
  <si>
    <t>Maintain connections with business community through outreach activities and business representation on decision-making boards</t>
  </si>
  <si>
    <t>Transit agencies + others</t>
  </si>
  <si>
    <t xml:space="preserve">Explore integrated solutions like managed lanes with park-and-ride facilities, express transit service, and shared revenue for transit improvements to further incentive transit use and maximize benefit of infrastructure investments </t>
  </si>
  <si>
    <t>Maintain involvement in MPO TAC, SFRTA PTAC, and SEFTC RTTAC for interagency coordination</t>
  </si>
  <si>
    <t>Maintain and improve transfer service at high activity centers, including hospitals and universities</t>
  </si>
  <si>
    <t>Enhance feeder service around transit stations and time feeder buses to arrive with passenger rail</t>
  </si>
  <si>
    <t>Consider transit service enhancements around interchange improvement areas (e.g. a collector-distributor service system at Spanish River Blvd)</t>
  </si>
  <si>
    <t>Consider partnerships with local governments for community bus service to supplement County fixed route service</t>
  </si>
  <si>
    <t>Work with Palm Beach County on transit infrastructure through the development review process (formal process/resolution)</t>
  </si>
  <si>
    <t>transit agencies + counties</t>
  </si>
  <si>
    <t>County</t>
  </si>
  <si>
    <t>Conduct land uses studies around FEC station areas to determine the appropriate type of transit to serve future densities.</t>
  </si>
  <si>
    <t>Increase capacity at Turnpike interchange with Glades road so that the Turnpike can function as an alternative corridor to I-95</t>
  </si>
  <si>
    <t>FDOT + Turnpike Authority</t>
  </si>
  <si>
    <t>Use abandoned former park-and-ride lot at Congress Ave once managed lanes are constructed to Linton Blvd</t>
  </si>
  <si>
    <t>Establish Traffic Concurrency Exception Areas (TCEAs) (parts of Boynton Beach, Riviera Beach, West Palm Beach, and Delray Beach)</t>
  </si>
  <si>
    <t>Create an Urban Redevelopment Area to promote redevelopment and increase densities</t>
  </si>
  <si>
    <t>Adopt a lane elimination process to evaluate capacity effects of potential Complete Streets projects</t>
  </si>
  <si>
    <t>Counties + FDOT</t>
  </si>
  <si>
    <t xml:space="preserve">Revise land development regulations to better support infill and redevelopment </t>
  </si>
  <si>
    <t>Identify alternate corridors to I-95 that can serve as high-capacity north-south  roads to facilitate long-distance commuter trips</t>
  </si>
  <si>
    <t>Create an agricultural reserve to prevent development in rural areas</t>
  </si>
  <si>
    <t>Use the end products from the I-95 Corridor Mobility Planning Projects (Aspiration Future Vision Map and Tool of Strategies &amp; Performance Measures) in agency and local government decision-making processes.</t>
  </si>
  <si>
    <t>Increase connections between the FEC and CSX rail lines to increase freight train routing and reduce volume of freight on FEC line in anticipation of passenger rail service.</t>
  </si>
  <si>
    <t>FDOT OMD</t>
  </si>
  <si>
    <t>Freight Rail Companies in coord w/ FDOT</t>
  </si>
  <si>
    <t>Identify US 27 as a freight corridor to decrease freight volumes on congested corridors</t>
  </si>
  <si>
    <t>Conduct a study to determine the best method to reach out to the public</t>
  </si>
  <si>
    <t>Update Commuter Services website to include costs, park-and-ride locations and how to use them</t>
  </si>
  <si>
    <t>Provide information on travel choices through a variety of outlets, including marketing and advertisements, outreach, and real-time info sources</t>
  </si>
  <si>
    <t>Institute Commute Plan Reductions and Trip Reduction Ordinances for local governments (e.g. Boca Raton)</t>
  </si>
  <si>
    <t>Utilize South Florida Commuter Services for technical support</t>
  </si>
  <si>
    <t>Cities + Transit Agencies</t>
  </si>
  <si>
    <t>Offer employee discounts or tax breaks for carpooling</t>
  </si>
  <si>
    <t>Offer priority parking at transit stations for carpool/vanpool vehicles</t>
  </si>
  <si>
    <t>Implement mobile ticketing for smartphones</t>
  </si>
  <si>
    <t>Make real-time information available at stations and through smart phone apps</t>
  </si>
  <si>
    <t>Provide real-time travel information at airport baggage claims</t>
  </si>
  <si>
    <t>FDOT + Airport</t>
  </si>
  <si>
    <t>Provide better road signage to airport and seaport</t>
  </si>
  <si>
    <t>Provide better signage on internal roads for visitors</t>
  </si>
  <si>
    <t>Implement a virtual freight network for ITS</t>
  </si>
  <si>
    <t>Create a full network of ITS/Managed Lanes</t>
  </si>
  <si>
    <t>Improve coordination between FDOT, MPOs, and local governments, especially for Complete Streets projects</t>
  </si>
  <si>
    <t>Shift focus of complete street implementation from corridors to networks branching out from the future HUBs - especially sidewalks and bike lanes branching out from future FEC stations</t>
  </si>
  <si>
    <t>Use the Aspirational Future Map from the I-95 Corridor Mobility Planning Project as a basis for prioritization of Complete Streets</t>
  </si>
  <si>
    <t>Provide design assistance to local governments for Complete Streets projects</t>
  </si>
  <si>
    <t>Develop performance measures for Commuter Services</t>
  </si>
  <si>
    <t>CUTR</t>
  </si>
  <si>
    <t>Collect bicycle and pedestrian data</t>
  </si>
  <si>
    <t>Conduct before-and-after studies to assess pedestrian &amp; bicycle crashes and safety for lane reduction projects</t>
  </si>
  <si>
    <t>Provide connections for bicyclists and pedestrians through interchanges</t>
  </si>
  <si>
    <t>Conduct a study of I-95 interchanges in Broward County</t>
  </si>
  <si>
    <t>Examples</t>
  </si>
  <si>
    <t>Timeframe</t>
  </si>
  <si>
    <t>Make enhancing Tri-Rail access a priority</t>
  </si>
  <si>
    <t xml:space="preserve">Designate areas as Planned Mobility nodes.  </t>
  </si>
  <si>
    <t>Broward MPO + FDOT</t>
  </si>
  <si>
    <t>SIS Facilities</t>
  </si>
  <si>
    <t>Primary Multimodal</t>
  </si>
  <si>
    <t>Primary Commerce</t>
  </si>
  <si>
    <t>Non-Primary Hybrid</t>
  </si>
  <si>
    <t>Freight/Goods Districts</t>
  </si>
  <si>
    <t>Lower Intensity Residential</t>
  </si>
  <si>
    <t>Lower Intensity Commercial</t>
  </si>
  <si>
    <t>Lower Intensity Mixed Use</t>
  </si>
  <si>
    <t>Implement a collaborative staffing strategy for the Transportation Management Centers, in which agencies share staff and resources in TMC/ITS/ATMS to effectively manage traffic</t>
  </si>
  <si>
    <t>Prepare the SR-9/I-95 Broward County Interchange Master Plan</t>
  </si>
  <si>
    <t>Perform a Complete Streets inventory including neighborhoods, and develop strategies to improve neighborhoods along Complete Streets corridors</t>
  </si>
  <si>
    <t>Construct Complete Streets and more pedestrian friendly streets to encourage redevelopment</t>
  </si>
  <si>
    <t>Stripe bike lanes when repaving a road</t>
  </si>
  <si>
    <t>Prioritize infrastructure projects to fix drainage issues</t>
  </si>
  <si>
    <t>Complete major sewage lift station</t>
  </si>
  <si>
    <t>Include a policy in the City Comprehensive Plan to facilitate local traffic to use alternatives to the SIS and FIHS to protect their interregional and intrastate functions</t>
  </si>
  <si>
    <t>MM Districts &amp; Nodes</t>
  </si>
  <si>
    <t>Complete the NW 7th Avenue-9th Avenue connector</t>
  </si>
  <si>
    <t>Implement the Congestion Management Plan recommendations</t>
  </si>
  <si>
    <t>Maintain and improve the level of service, coordination, and synchronization of the signalization system along County roads that are parallel to SIS/FIHS roads</t>
  </si>
  <si>
    <t>Include a policy in the City Comprehensive Plan to support and coordinate with Broward County's implementation of transit related improvements designed to facilitate local traffic to use alternatives to the FIHS through representation on various technical committees</t>
  </si>
  <si>
    <t>Amend Land Development Regulations to require minimum intensities and densities needed to support priority mass transit routes including commuter rail corridors</t>
  </si>
  <si>
    <t xml:space="preserve">Revise land development codes and zoning ordinances to support the recommended densities, intensities, mix of uses, street network, building design, and parking metrics in FDOT's Framework for Transit Oriented Development (2011). </t>
  </si>
  <si>
    <t>I-95 Project Team</t>
  </si>
  <si>
    <t>Conduct the Tri-Rail Coastal Link PD&amp;E Study</t>
  </si>
  <si>
    <t xml:space="preserve">Implement affordable housing density bonuses </t>
  </si>
  <si>
    <t>FDOT Internal Group</t>
  </si>
  <si>
    <t>Conduct an affordable housing study to assess needs and options for maintaining and improving affordable housing</t>
  </si>
  <si>
    <t>Prioritize multimodal infrastructure investments on Primary Multimodal and Hybrid facilities</t>
  </si>
  <si>
    <t>Prioritize ITS and corridor management investments on Primary Commerce and SIS facilities</t>
  </si>
  <si>
    <t>Provide technical assistance to local governments to update land use regulations and development codes to be supportive of TOD within Multimodal Nodes</t>
  </si>
  <si>
    <t>Incentivize affordable housing in locations served by transit (either currently or in the future), particularly along Primary Multimodal facilities and in Multimodal Nodes</t>
  </si>
  <si>
    <t>I. Enhance the movement of people and goods (Pure Mobility)</t>
  </si>
  <si>
    <t>II. Increase the viability of alternatives to driving alone and reduce travel demand.  (Accessibility)</t>
  </si>
  <si>
    <t>III. Improve coordination, communication, and collaboration between all partners</t>
  </si>
  <si>
    <t>IV. Increase opportunities for identifying funding sources for transportation improvements.</t>
  </si>
  <si>
    <t>V. Improve economic vitality.</t>
  </si>
  <si>
    <t>I.F. Accommodate critical mobility needs for airports and seaports</t>
  </si>
  <si>
    <t>III.A. Coordination within agencies themselves (e.g. various departments)</t>
  </si>
  <si>
    <t>III.B. Coordination amongst other planning partners</t>
  </si>
  <si>
    <t>III.C. Coordination amongst adjacent municipalities (e.g. Deerfield Beach &amp; Boca Raton)</t>
  </si>
  <si>
    <t>IV.A. Pursue innovative funding sources for collaborative planning activities</t>
  </si>
  <si>
    <t>IV.B. Pursue innovative funding sources for projects to enhance vehicular mobility</t>
  </si>
  <si>
    <t>IV.C. Pursue innovative funding sources for projects to enhance travel by alternative modes</t>
  </si>
  <si>
    <t>IV.D. Implement low-cost projects as 'low hanging fruit'</t>
  </si>
  <si>
    <t>IV.E. Use Business Improvements Districts and CRAs</t>
  </si>
  <si>
    <t>IV.F. Coordinate multiple projects together to maximize resources and minimize disruptive impacts</t>
  </si>
  <si>
    <t>IV.G. Thoroughly document important projects in advance of dedicated funding</t>
  </si>
  <si>
    <t>IV.H. Pursue funding sources for 'catalytic' land use investments to spur economic development</t>
  </si>
  <si>
    <t>IV.I. Revisit the way funds are allocated</t>
  </si>
  <si>
    <t>V.A. Make physical improvements to spur development activity</t>
  </si>
  <si>
    <t>V.B. Use policy and regulatory tools to incentivize economic development</t>
  </si>
  <si>
    <t>I.A.1. Implement and use a connected and coordinated network of managed lanes - Including express lanes and ramp metering</t>
  </si>
  <si>
    <t>I.A.2. Improve performance of I-95 interchanges</t>
  </si>
  <si>
    <t>I.A.3. Make strategic investments to relieve congestion at critical bottlenecks.</t>
  </si>
  <si>
    <t>I.A.4. Enhance capacity on parallel roads</t>
  </si>
  <si>
    <t>I.B.1. Provide park-and-ride lots with express transit service in managed lanes</t>
  </si>
  <si>
    <t>I.B.2. Enhance existing commuter rail (Tri-Rail) services</t>
  </si>
  <si>
    <t>I.B.3. Implement future FEC rail service - both intercity rail service (All Aboard Florida) and local transit service</t>
  </si>
  <si>
    <t>I.B.4. Prepare for future premium transit service (e.g. BRT) on highly traveled Multimodal facilities</t>
  </si>
  <si>
    <t>I.C.1. Utilize information technology to improve network efficiency and provide real-time information to travelers</t>
  </si>
  <si>
    <t>I.C.2. Update traffic signal operations</t>
  </si>
  <si>
    <t>I.C.3. Provide more resources for incident management</t>
  </si>
  <si>
    <t>I.C.4. Implement access management</t>
  </si>
  <si>
    <t>I.E.1. Develop and implement a Regional Freight Plan</t>
  </si>
  <si>
    <t>I.E.2. Make strategic improvements at critical truck problem areas</t>
  </si>
  <si>
    <t>I.E.3. Improve mode transfers</t>
  </si>
  <si>
    <t>I.F.1. Communicate needs of airport and seaport</t>
  </si>
  <si>
    <t xml:space="preserve">I.F.2. Explore better opportunities to link internal airport circulation roads to I-95 and other roads.  </t>
  </si>
  <si>
    <t>I.F.3. Support expansion efforts for FLL Airport south runway and terminal facilities</t>
  </si>
  <si>
    <t>II.A.2. Designate a network of bicycle facilities that connects with the bicycle facilities of neighboring jurisdictions</t>
  </si>
  <si>
    <t>II.A.7. Encourage B-cycle expansions.</t>
  </si>
  <si>
    <t>II.B.1. Conduct planning studies to understand transit needs</t>
  </si>
  <si>
    <t>II.B.2. Implement premium limited stop service with high frequency on major east-west corridors</t>
  </si>
  <si>
    <t>II.B.3. Use shuttle services to fill in fixed route service gaps</t>
  </si>
  <si>
    <t>II.B.6. Coordinate transit investments with other infrastructure investments to maximize the benefits of the investments</t>
  </si>
  <si>
    <t>II.B.7. Make transit investments a priority</t>
  </si>
  <si>
    <t>II.C.1. Examine multimodal connectivity at a systems perspective</t>
  </si>
  <si>
    <t>II.C.2. Enhance connections from regional transit to local transit</t>
  </si>
  <si>
    <t>II.C.4. Enhance connections for bicyclists and pedestrians to transit stations</t>
  </si>
  <si>
    <t>II.C.5. Enhance connections for autos to transit via park-and-ride and kiss-and-ride facilities.</t>
  </si>
  <si>
    <t>II.D.10. Recognize benefits from proximity to major economic generators like airport and seaport and incorporate into planning process</t>
  </si>
  <si>
    <t>II.D.11. Maintain aesthetically pleasing public spaces</t>
  </si>
  <si>
    <t>II.D.12. Provide and maintain affordable housing options near jobs and transit stations.</t>
  </si>
  <si>
    <t>II.E.2. Implement TDM programs for new developments</t>
  </si>
  <si>
    <t>II.D.01. Encourage a mix of uses to make destinations closer and within walking distance</t>
  </si>
  <si>
    <t>II.D.02. Conduct targeted studies to determine specific actions for priorities</t>
  </si>
  <si>
    <t>II.D.03. Audit existing policies, legislation, and codes to determine compatibility with multimodal vision</t>
  </si>
  <si>
    <t>II.D.04. Monitor the implementation of mixed use designations, and adjust policies accordingly.</t>
  </si>
  <si>
    <t>II.D.05. Implement design principles for compact development and pedestrian-oriented community form</t>
  </si>
  <si>
    <t>II.D.06. Implement innovative and flexible approaches to parking to encourage walk-to-transit options</t>
  </si>
  <si>
    <t>II.D.07. Provide incentives in the development review process to focus growth in transit-supportive nodal patterns</t>
  </si>
  <si>
    <t>II.D.08. Encourage transit-supportive densities in future premium transit station areas</t>
  </si>
  <si>
    <t xml:space="preserve">II.D.09. Invest in infrastructure to support future transit. </t>
  </si>
  <si>
    <t>II.E.3. Extend commuter services to a local level</t>
  </si>
  <si>
    <t>II.E.4. Create economic incentives for carpooling</t>
  </si>
  <si>
    <t>II.E.5. Implement ITS programs to provide more information to travelers</t>
  </si>
  <si>
    <t>III.A.1. Use existing decision-making processes as venues for enhanced communication and coordination amongst various departments</t>
  </si>
  <si>
    <t>III.A.2. Collaborate and share resources (information, funding, and staff) between departments</t>
  </si>
  <si>
    <t>III.A.3. Take advantage of opportunities for projects by clarifying and documenting your priorities</t>
  </si>
  <si>
    <t>III.A.4. Coordinate infrastructure improvement projects  to take advantage of opportunities when they arrive</t>
  </si>
  <si>
    <t>III.A.5. Invest in internal staff</t>
  </si>
  <si>
    <t>III.B.1. Create a common communication venue for FDOT, Planning Councils, transit agencies, localities, and other planning partners to share information</t>
  </si>
  <si>
    <t>III.B.2. Maintain tools to remind partners of the broader systems-level vision</t>
  </si>
  <si>
    <t>III.B.3. Utilize existing processes for communication</t>
  </si>
  <si>
    <t>III.C.1. Maintain regular communication with adjacent localities</t>
  </si>
  <si>
    <t>III.C.3. Identify common issues that can be a catalytic reason for coordination</t>
  </si>
  <si>
    <t>III.C.2. Engage adjacent municipalities in a conversation about corridor visions</t>
  </si>
  <si>
    <t>IV.A.1. Pursue innovative funding sources for collaborative planning activities</t>
  </si>
  <si>
    <t>IV.B.1. Pursue innovative funding sources for projects to enhance vehicular mobility</t>
  </si>
  <si>
    <t>IV.C.1. Pursue innovative funding sources for projects to enhance travel by alternative modes</t>
  </si>
  <si>
    <t>IV.C.2. Identify new revenue sources for ongoing transit operating costs and new transit improvements</t>
  </si>
  <si>
    <t>IV.C.3. Use partnerships to maximize funding sources</t>
  </si>
  <si>
    <t>IV.C.4. Explore opportunities for public-private funding partnerships and leverage resources from a variety of funds.</t>
  </si>
  <si>
    <t>IV.D.1. Identify short-term low-budget projects that can use available money to work towards the longer term vision</t>
  </si>
  <si>
    <t>IV.F.1. Coordinate roadway, utility and other infrastructure projects to reduce costs and construction related road closures</t>
  </si>
  <si>
    <t>IV.G.1. Thoroughly document important projects in advance of dedicated funding to improve chances of taking advantage of new funding sources</t>
  </si>
  <si>
    <t>IV.H.1. Pursue funding sources for 'catalytic' land use investments to spur economic development</t>
  </si>
  <si>
    <t>IV.I.1. Revisit funding formulas to distribute funds in more efficient ways</t>
  </si>
  <si>
    <t>IV.I.2. Refocus priorities and reallocate funding away from "reactionary planning" to longer range plans, projects, and infrastructure</t>
  </si>
  <si>
    <t>IV.I.3. Prioritize infrastructure improvements projects according to I-95 Corridor Mobility Planning Project vision map</t>
  </si>
  <si>
    <t>V.A.2. Improve infrastructure to support more intense future development</t>
  </si>
  <si>
    <t>V.B.2. Use land use planning tools to communicate land development goals to developers</t>
  </si>
  <si>
    <t>V.B.3. Use other policy tools to incentivize redevelopment</t>
  </si>
  <si>
    <t>V.B.4. Pursue funding sources for 'catalytic' land use investments to spur economic development</t>
  </si>
  <si>
    <t>V.B.5. Utilize economic "down times" to prepare for resurgence</t>
  </si>
  <si>
    <t>II.E.1. Retain the Commuter Services Program</t>
  </si>
  <si>
    <t>SFCS</t>
  </si>
  <si>
    <t>Employers + Cities + SFCS</t>
  </si>
  <si>
    <t>Develop TDM Programs at key employers (e.g. JM Family, HP Partners, Sawgrass Mall, Sawgrass Corporate Park, Office Depot, and Town Center in Boca Raton)</t>
  </si>
  <si>
    <t>Develop TDM Programs at universities (e.g. NSU, Broward College, and FAU) and collect data through staff and student surveys  for further program development</t>
  </si>
  <si>
    <t>Promote School Pool Programs to encourage elementary, middle, and high school students to use alternative travel modes.</t>
  </si>
  <si>
    <t>III.B.4. Form new partnerships for specific initiatives</t>
  </si>
  <si>
    <t>III.D. Coordination within the various stages of planning and programming</t>
  </si>
  <si>
    <t>III.D.2. Programming &amp; Budgeting (to identify opportunities for cost sharing)</t>
  </si>
  <si>
    <t>III.D.3. Project Design (to discuss local and state perspectives and needs)</t>
  </si>
  <si>
    <t>III.D.4. Development Review (to ensure project fulfills potential for multiple objectives for various partners)</t>
  </si>
  <si>
    <t>III.D.5. At "critical decision points"</t>
  </si>
  <si>
    <t>III.E. Coordination with elected officials</t>
  </si>
  <si>
    <t>III.E.1. Engage in regular meetings with elected officials to keep them in-the-loop on planning decisions and developments</t>
  </si>
  <si>
    <t>III.F. Coordination with constituents</t>
  </si>
  <si>
    <t>III.F.1. Create opportunities for dialogue with citizens and businesses</t>
  </si>
  <si>
    <t>III.G. Coordination with developers and other influential non-government entities</t>
  </si>
  <si>
    <t>III.G.1. Encourage developers to proactively communicate on development projects throughout the various stages</t>
  </si>
  <si>
    <t>III.G.2. Create a venue for communication with major players to anticipate future expansion needs.</t>
  </si>
  <si>
    <t>III.H. Coordination with other transportation providers</t>
  </si>
  <si>
    <t>III.H.1. Use Master Plans as opportunities to communicate visions of various transportation providers</t>
  </si>
  <si>
    <t>III.H.2. Coordinate with freight rail companies</t>
  </si>
  <si>
    <t>III.I. Monitoring and Evaluation</t>
  </si>
  <si>
    <t>III.I.1. Regularly assess the effectiveness of the policy framework in decision-making</t>
  </si>
  <si>
    <t>III.I.2. Monitor multimodal networks on an ongoing basis</t>
  </si>
  <si>
    <t>III.I.3. Adopt Multimodal Q/LOS standards and regularly assess them</t>
  </si>
  <si>
    <t>Support the Broward MPO's TDM initiatives with Broward County, including developing a bike ride for March bicycle month, collaborating with Stranahan High School on TracRides (transportation planning tool) for students, conducting transportation focus group for university students, and developing short video on how the MPO impacts the community</t>
  </si>
  <si>
    <t>SFCS supports local transit agencies to conduct preference surveys for new service locations, assist with outreach efforts, and promote new IGO applications</t>
  </si>
  <si>
    <t>Agency</t>
  </si>
  <si>
    <t>Function</t>
  </si>
  <si>
    <t>Search by Agency --&gt;</t>
  </si>
  <si>
    <t>Filter by Agency, Function, or FacilityType/PlaceType</t>
  </si>
  <si>
    <t>Function List</t>
  </si>
  <si>
    <t>Broward MPO + Transit Agencies + FDOT</t>
  </si>
  <si>
    <t>Broward MPO + Counties + SFCS</t>
  </si>
  <si>
    <t>Employers</t>
  </si>
  <si>
    <t>Airport</t>
  </si>
  <si>
    <t>Turnpike Authority</t>
  </si>
  <si>
    <t>Freight Rail Companies</t>
  </si>
  <si>
    <t>FDOT in coord w/ Cities &amp; Counties</t>
  </si>
  <si>
    <t>Planning Councils</t>
  </si>
  <si>
    <t>County Planning Councils</t>
  </si>
  <si>
    <t>County Planning Councils + FDOT + SFRPC</t>
  </si>
  <si>
    <t xml:space="preserve">County Planning Councils </t>
  </si>
  <si>
    <t>County Planning Councils + all other partners individually</t>
  </si>
  <si>
    <t>Agency List</t>
  </si>
  <si>
    <r>
      <t xml:space="preserve">I.A. Increase </t>
    </r>
    <r>
      <rPr>
        <b/>
        <sz val="11"/>
        <color theme="1"/>
        <rFont val="Arial Narrow"/>
        <family val="2"/>
      </rPr>
      <t>auto</t>
    </r>
    <r>
      <rPr>
        <sz val="11"/>
        <color theme="1"/>
        <rFont val="Arial Narrow"/>
        <family val="2"/>
      </rPr>
      <t xml:space="preserve"> capacity on regionally significant highway facilities</t>
    </r>
  </si>
  <si>
    <r>
      <t xml:space="preserve">I.B. Increase </t>
    </r>
    <r>
      <rPr>
        <b/>
        <sz val="11"/>
        <color theme="1"/>
        <rFont val="Arial Narrow"/>
        <family val="2"/>
      </rPr>
      <t>person</t>
    </r>
    <r>
      <rPr>
        <sz val="11"/>
        <color theme="1"/>
        <rFont val="Arial Narrow"/>
        <family val="2"/>
      </rPr>
      <t>-carrying capacity via transit on regionally significant transit facilities</t>
    </r>
  </si>
  <si>
    <r>
      <t xml:space="preserve">I.C. </t>
    </r>
    <r>
      <rPr>
        <b/>
        <sz val="11"/>
        <color theme="1"/>
        <rFont val="Arial Narrow"/>
        <family val="2"/>
      </rPr>
      <t>Preserve</t>
    </r>
    <r>
      <rPr>
        <sz val="11"/>
        <color theme="1"/>
        <rFont val="Arial Narrow"/>
        <family val="2"/>
      </rPr>
      <t xml:space="preserve"> and optimize vehicular capacity on regionally significant facilities</t>
    </r>
  </si>
  <si>
    <r>
      <t>I.D. Enhance multimodal capacities on appropriate</t>
    </r>
    <r>
      <rPr>
        <b/>
        <sz val="11"/>
        <color theme="1"/>
        <rFont val="Arial Narrow"/>
        <family val="2"/>
      </rPr>
      <t xml:space="preserve"> local</t>
    </r>
    <r>
      <rPr>
        <sz val="11"/>
        <color theme="1"/>
        <rFont val="Arial Narrow"/>
        <family val="2"/>
      </rPr>
      <t xml:space="preserve"> facilities</t>
    </r>
  </si>
  <si>
    <r>
      <t xml:space="preserve">This category is addressed in the 'accessibility' objective (#2) under the </t>
    </r>
    <r>
      <rPr>
        <i/>
        <u/>
        <sz val="11"/>
        <color theme="1"/>
        <rFont val="Arial Narrow"/>
        <family val="2"/>
      </rPr>
      <t>Transportation Side</t>
    </r>
    <r>
      <rPr>
        <i/>
        <sz val="11"/>
        <color theme="1"/>
        <rFont val="Arial Narrow"/>
        <family val="2"/>
      </rPr>
      <t xml:space="preserve"> strategies &amp; examples</t>
    </r>
  </si>
  <si>
    <r>
      <t xml:space="preserve">I.E. Enhance </t>
    </r>
    <r>
      <rPr>
        <b/>
        <sz val="11"/>
        <color theme="1"/>
        <rFont val="Arial Narrow"/>
        <family val="2"/>
      </rPr>
      <t>truck</t>
    </r>
    <r>
      <rPr>
        <sz val="11"/>
        <color theme="1"/>
        <rFont val="Arial Narrow"/>
        <family val="2"/>
      </rPr>
      <t xml:space="preserve"> movement</t>
    </r>
  </si>
  <si>
    <r>
      <t xml:space="preserve">II.A. </t>
    </r>
    <r>
      <rPr>
        <b/>
        <u/>
        <sz val="11"/>
        <color theme="1"/>
        <rFont val="Arial Narrow"/>
        <family val="2"/>
      </rPr>
      <t>Transportation:</t>
    </r>
    <r>
      <rPr>
        <sz val="11"/>
        <color theme="1"/>
        <rFont val="Arial Narrow"/>
        <family val="2"/>
      </rPr>
      <t xml:space="preserve"> Implement </t>
    </r>
    <r>
      <rPr>
        <b/>
        <sz val="11"/>
        <color theme="1"/>
        <rFont val="Arial Narrow"/>
        <family val="2"/>
      </rPr>
      <t>Complete Streets</t>
    </r>
    <r>
      <rPr>
        <sz val="11"/>
        <color theme="1"/>
        <rFont val="Arial Narrow"/>
        <family val="2"/>
      </rPr>
      <t xml:space="preserve"> and facilities for non-motorized modes and transit</t>
    </r>
  </si>
  <si>
    <r>
      <t xml:space="preserve">II.A.1. Develop and </t>
    </r>
    <r>
      <rPr>
        <b/>
        <sz val="11"/>
        <color theme="1"/>
        <rFont val="Arial Narrow"/>
        <family val="2"/>
      </rPr>
      <t>designate</t>
    </r>
    <r>
      <rPr>
        <sz val="11"/>
        <color theme="1"/>
        <rFont val="Arial Narrow"/>
        <family val="2"/>
      </rPr>
      <t xml:space="preserve"> a connected network of Complete Streets</t>
    </r>
  </si>
  <si>
    <r>
      <t xml:space="preserve">II.A.3. </t>
    </r>
    <r>
      <rPr>
        <b/>
        <sz val="11"/>
        <color theme="1"/>
        <rFont val="Arial Narrow"/>
        <family val="2"/>
      </rPr>
      <t xml:space="preserve">Conduct </t>
    </r>
    <r>
      <rPr>
        <sz val="11"/>
        <color theme="1"/>
        <rFont val="Arial Narrow"/>
        <family val="2"/>
      </rPr>
      <t xml:space="preserve">corridor </t>
    </r>
    <r>
      <rPr>
        <b/>
        <sz val="11"/>
        <color theme="1"/>
        <rFont val="Arial Narrow"/>
        <family val="2"/>
      </rPr>
      <t xml:space="preserve">studies </t>
    </r>
    <r>
      <rPr>
        <sz val="11"/>
        <color theme="1"/>
        <rFont val="Arial Narrow"/>
        <family val="2"/>
      </rPr>
      <t>for Complete Streets corridors and other multimodal corridors</t>
    </r>
  </si>
  <si>
    <r>
      <t xml:space="preserve">II.A.4. </t>
    </r>
    <r>
      <rPr>
        <b/>
        <sz val="11"/>
        <color theme="1"/>
        <rFont val="Arial Narrow"/>
        <family val="2"/>
      </rPr>
      <t xml:space="preserve">Prioritize </t>
    </r>
    <r>
      <rPr>
        <sz val="11"/>
        <color theme="1"/>
        <rFont val="Arial Narrow"/>
        <family val="2"/>
      </rPr>
      <t>multimodal investments for Complete Streets in Multimodal places</t>
    </r>
  </si>
  <si>
    <r>
      <t xml:space="preserve">II.A.5. </t>
    </r>
    <r>
      <rPr>
        <b/>
        <sz val="11"/>
        <color theme="1"/>
        <rFont val="Arial Narrow"/>
        <family val="2"/>
      </rPr>
      <t>Construct</t>
    </r>
    <r>
      <rPr>
        <sz val="11"/>
        <color theme="1"/>
        <rFont val="Arial Narrow"/>
        <family val="2"/>
      </rPr>
      <t xml:space="preserve"> improvements on Complete Streets to improve the pedestrian and bicycling environment</t>
    </r>
  </si>
  <si>
    <r>
      <t>II.A.6. Improve the process for more direct communication between FDOT and local governments in the</t>
    </r>
    <r>
      <rPr>
        <b/>
        <sz val="11"/>
        <color theme="1"/>
        <rFont val="Arial Narrow"/>
        <family val="2"/>
      </rPr>
      <t xml:space="preserve"> lane elimination</t>
    </r>
    <r>
      <rPr>
        <sz val="11"/>
        <color theme="1"/>
        <rFont val="Arial Narrow"/>
        <family val="2"/>
      </rPr>
      <t xml:space="preserve"> process.</t>
    </r>
  </si>
  <si>
    <r>
      <t xml:space="preserve">II.B. </t>
    </r>
    <r>
      <rPr>
        <b/>
        <u/>
        <sz val="11"/>
        <color theme="1"/>
        <rFont val="Arial Narrow"/>
        <family val="2"/>
      </rPr>
      <t>Transportation:</t>
    </r>
    <r>
      <rPr>
        <sz val="11"/>
        <color theme="1"/>
        <rFont val="Arial Narrow"/>
        <family val="2"/>
      </rPr>
      <t xml:space="preserve">  Enhance </t>
    </r>
    <r>
      <rPr>
        <b/>
        <sz val="11"/>
        <color theme="1"/>
        <rFont val="Arial Narrow"/>
        <family val="2"/>
      </rPr>
      <t xml:space="preserve">transit </t>
    </r>
    <r>
      <rPr>
        <sz val="11"/>
        <color theme="1"/>
        <rFont val="Arial Narrow"/>
        <family val="2"/>
      </rPr>
      <t>services to provide viable alternatives to driving alone.</t>
    </r>
  </si>
  <si>
    <r>
      <t xml:space="preserve">II.B.4. Make transit investments to improve </t>
    </r>
    <r>
      <rPr>
        <b/>
        <sz val="11"/>
        <color theme="1"/>
        <rFont val="Arial Narrow"/>
        <family val="2"/>
      </rPr>
      <t>reliability</t>
    </r>
    <r>
      <rPr>
        <sz val="11"/>
        <color theme="1"/>
        <rFont val="Arial Narrow"/>
        <family val="2"/>
      </rPr>
      <t xml:space="preserve"> and </t>
    </r>
    <r>
      <rPr>
        <b/>
        <sz val="11"/>
        <color theme="1"/>
        <rFont val="Arial Narrow"/>
        <family val="2"/>
      </rPr>
      <t>convenience</t>
    </r>
    <r>
      <rPr>
        <sz val="11"/>
        <color theme="1"/>
        <rFont val="Arial Narrow"/>
        <family val="2"/>
      </rPr>
      <t>.</t>
    </r>
  </si>
  <si>
    <r>
      <t xml:space="preserve">II.B.5. Make transit investments to increase passenger </t>
    </r>
    <r>
      <rPr>
        <b/>
        <sz val="11"/>
        <color theme="1"/>
        <rFont val="Arial Narrow"/>
        <family val="2"/>
      </rPr>
      <t>comfort</t>
    </r>
    <r>
      <rPr>
        <sz val="11"/>
        <color theme="1"/>
        <rFont val="Arial Narrow"/>
        <family val="2"/>
      </rPr>
      <t xml:space="preserve"> and </t>
    </r>
    <r>
      <rPr>
        <b/>
        <sz val="11"/>
        <color theme="1"/>
        <rFont val="Arial Narrow"/>
        <family val="2"/>
      </rPr>
      <t>safety</t>
    </r>
  </si>
  <si>
    <r>
      <t xml:space="preserve">II.C. </t>
    </r>
    <r>
      <rPr>
        <b/>
        <u/>
        <sz val="11"/>
        <color theme="1"/>
        <rFont val="Arial Narrow"/>
        <family val="2"/>
      </rPr>
      <t>Transportation:</t>
    </r>
    <r>
      <rPr>
        <b/>
        <sz val="11"/>
        <color theme="1"/>
        <rFont val="Arial Narrow"/>
        <family val="2"/>
      </rPr>
      <t xml:space="preserve"> </t>
    </r>
    <r>
      <rPr>
        <sz val="11"/>
        <color theme="1"/>
        <rFont val="Arial Narrow"/>
        <family val="2"/>
      </rPr>
      <t xml:space="preserve">Enhance the </t>
    </r>
    <r>
      <rPr>
        <b/>
        <sz val="11"/>
        <color theme="1"/>
        <rFont val="Arial Narrow"/>
        <family val="2"/>
      </rPr>
      <t>connectivity</t>
    </r>
    <r>
      <rPr>
        <sz val="11"/>
        <color theme="1"/>
        <rFont val="Arial Narrow"/>
        <family val="2"/>
      </rPr>
      <t xml:space="preserve"> between modes and scales of modes</t>
    </r>
  </si>
  <si>
    <r>
      <t>II.C.3. Ensure seamless</t>
    </r>
    <r>
      <rPr>
        <b/>
        <sz val="11"/>
        <color theme="1"/>
        <rFont val="Arial Narrow"/>
        <family val="2"/>
      </rPr>
      <t xml:space="preserve"> transfers </t>
    </r>
    <r>
      <rPr>
        <sz val="11"/>
        <color theme="1"/>
        <rFont val="Arial Narrow"/>
        <family val="2"/>
      </rPr>
      <t>between transit systems</t>
    </r>
  </si>
  <si>
    <r>
      <t xml:space="preserve">II.D. </t>
    </r>
    <r>
      <rPr>
        <b/>
        <u/>
        <sz val="11"/>
        <color theme="1"/>
        <rFont val="Arial Narrow"/>
        <family val="2"/>
      </rPr>
      <t>Land Use:</t>
    </r>
    <r>
      <rPr>
        <sz val="11"/>
        <color theme="1"/>
        <rFont val="Arial Narrow"/>
        <family val="2"/>
      </rPr>
      <t xml:space="preserve">  Encourage smart growth through land use planning and development approval processes</t>
    </r>
  </si>
  <si>
    <r>
      <t xml:space="preserve">Develop a sketch planning tool to evaluate the effects of proposed transportation and land use strategies on the transportation network.  </t>
    </r>
    <r>
      <rPr>
        <i/>
        <sz val="11"/>
        <color theme="1"/>
        <rFont val="Arial Narrow"/>
        <family val="2"/>
      </rPr>
      <t>Local govts would use this tool to establish MMQOS standards.</t>
    </r>
  </si>
  <si>
    <r>
      <t xml:space="preserve">II.E. </t>
    </r>
    <r>
      <rPr>
        <b/>
        <u/>
        <sz val="11"/>
        <color theme="1"/>
        <rFont val="Arial Narrow"/>
        <family val="2"/>
      </rPr>
      <t>Logistics:</t>
    </r>
    <r>
      <rPr>
        <sz val="11"/>
        <color theme="1"/>
        <rFont val="Arial Narrow"/>
        <family val="2"/>
      </rPr>
      <t xml:space="preserve">  Reduce travel demand through TDM programs</t>
    </r>
  </si>
  <si>
    <r>
      <t xml:space="preserve">V.A.1. Improve transportation infrastructure and services to increase </t>
    </r>
    <r>
      <rPr>
        <b/>
        <sz val="11"/>
        <color theme="1"/>
        <rFont val="Arial Narrow"/>
        <family val="2"/>
      </rPr>
      <t>access to jobs</t>
    </r>
  </si>
  <si>
    <t>A</t>
  </si>
  <si>
    <t>AB</t>
  </si>
  <si>
    <t>B</t>
  </si>
  <si>
    <t>AC</t>
  </si>
  <si>
    <t>C</t>
  </si>
  <si>
    <t>BC</t>
  </si>
  <si>
    <t>ABC</t>
  </si>
  <si>
    <t>ABD</t>
  </si>
  <si>
    <t>D</t>
  </si>
  <si>
    <t>CD</t>
  </si>
  <si>
    <t>AD</t>
  </si>
  <si>
    <t>ACD</t>
  </si>
  <si>
    <t>E</t>
  </si>
  <si>
    <t>CE</t>
  </si>
  <si>
    <t>BE</t>
  </si>
  <si>
    <t>ABCE</t>
  </si>
  <si>
    <t>AE</t>
  </si>
  <si>
    <t>ACE</t>
  </si>
  <si>
    <t>ABE</t>
  </si>
  <si>
    <t>BCE</t>
  </si>
  <si>
    <t>Search by Function --&gt;</t>
  </si>
  <si>
    <t>Strategy Categories</t>
  </si>
  <si>
    <t xml:space="preserve">This column sets up the drop-down menus for cells N2 and N3.  Do not modify. </t>
  </si>
  <si>
    <t>Widen and straighten Andrews Avenue</t>
  </si>
  <si>
    <t>Increase availability of overnight truck parking</t>
  </si>
  <si>
    <t>Multimodal Districts &amp; Nodes</t>
  </si>
  <si>
    <t xml:space="preserve">I.E.4. Use technology to provide more real-time information about travel conditions to truck drivers </t>
  </si>
  <si>
    <t>Develop the Freight Advanced Traveler Information System (FRATIS) South Florida prototype</t>
  </si>
  <si>
    <t>USDOT</t>
  </si>
  <si>
    <t xml:space="preserve">Adopt, implement, and refine FRATIS after the prototype is developed.  </t>
  </si>
  <si>
    <t>FDOT + MPO</t>
  </si>
  <si>
    <t>Work with local governments to identify corridors to be part of a Complete Streets network for inclusion in the Trafficways Plan</t>
  </si>
  <si>
    <t>Include the designation of context sensitive corridors on the Trafficways Plan</t>
  </si>
  <si>
    <t>Prioritize investments bicycle and pedestrian improvements in Multimodal Districts</t>
  </si>
  <si>
    <t>Construct managed lanes on I-95 from Golden Glades Interchange to Broward Blvd (Phase 2)</t>
  </si>
  <si>
    <t>Inform travelers of the advantages of managed lanes (free for HOV 3+ and hybrids south of Golden Glades Interchange)</t>
  </si>
  <si>
    <t>Consider tolling strategies for all new limited access facilities on the SHS, lanes added to existing limited access facilities on the SHS, and new or replacement bridges on the SHS over waterways (FDOT Directive for Tolling)</t>
  </si>
  <si>
    <t>ITS freeway management - ATMS deployment in southern Broward County (Hollywood Blvd, Pines Blvd, W Hallandale Beach Blvd)</t>
  </si>
  <si>
    <r>
      <t xml:space="preserve">II.A.8. Use </t>
    </r>
    <r>
      <rPr>
        <b/>
        <sz val="11"/>
        <color theme="1"/>
        <rFont val="Arial Narrow"/>
        <family val="2"/>
      </rPr>
      <t>traffic calming</t>
    </r>
    <r>
      <rPr>
        <sz val="11"/>
        <color theme="1"/>
        <rFont val="Arial Narrow"/>
        <family val="2"/>
      </rPr>
      <t xml:space="preserve"> techniques to slow down traffic speeds on appropriate facilities.</t>
    </r>
  </si>
  <si>
    <t>Develop design guidelines for mixed-use/TOD/TOC/LAC/RAC areas that incorporate features to enhance the environment for pedestrians and bicyclists.</t>
  </si>
  <si>
    <t>Support TOD in future passenger rail station areas through coordination with local governments on future land use policies  and zoning codes</t>
  </si>
  <si>
    <t>Establish a Memorandum of Understanding to guide the process and outcomes of a corridor-based collaborative initiative</t>
  </si>
  <si>
    <t>III.D.1. Long Range Planning (conceiving the idea of a project)</t>
  </si>
  <si>
    <t>Consider tolling strategies for all new limited access facilities on the SHS, lanes added to existing limitated access facilities on the SHS, and new or replacement bridges on the SHS over waterways (FDOT Directive for Tolling)</t>
  </si>
  <si>
    <t>Reward creative funding strategies by including a criterion for funding in the project selection process</t>
  </si>
  <si>
    <t>IV.E.1. Use CRAs and BIDs to provide funding for infrastructure improvements</t>
  </si>
  <si>
    <t>Interview property owners and tenants (along Wilton Drive) to gauge interest in  establishing a BID to raise money for roadway capital improvements and entice business activity</t>
  </si>
  <si>
    <t>V.B.1. Utilize CRA or other branding techniques to promote economic development</t>
  </si>
  <si>
    <t>Draft Database of Strategies and Examples          Broward County I-95 Corridor Mobility Planning Project          Last Updated March 20, 2014</t>
  </si>
</sst>
</file>

<file path=xl/styles.xml><?xml version="1.0" encoding="utf-8"?>
<styleSheet xmlns="http://schemas.openxmlformats.org/spreadsheetml/2006/main" xmlns:mc="http://schemas.openxmlformats.org/markup-compatibility/2006" xmlns:x14ac="http://schemas.microsoft.com/office/spreadsheetml/2009/9/ac" mc:Ignorable="x14ac">
  <fonts count="57" x14ac:knownFonts="1">
    <font>
      <sz val="11"/>
      <color theme="1"/>
      <name val="Calibri"/>
      <family val="2"/>
      <scheme val="minor"/>
    </font>
    <font>
      <sz val="11"/>
      <color rgb="FFFF0000"/>
      <name val="Cambria"/>
      <family val="1"/>
      <scheme val="major"/>
    </font>
    <font>
      <sz val="11"/>
      <color rgb="FF00B050"/>
      <name val="Cambria"/>
      <family val="1"/>
      <scheme val="major"/>
    </font>
    <font>
      <sz val="11"/>
      <color rgb="FF0070C0"/>
      <name val="Cambria"/>
      <family val="1"/>
      <scheme val="major"/>
    </font>
    <font>
      <u/>
      <sz val="11"/>
      <color theme="10"/>
      <name val="Calibri"/>
      <family val="2"/>
      <scheme val="minor"/>
    </font>
    <font>
      <sz val="11"/>
      <color rgb="FF3F3F76"/>
      <name val="Calibri"/>
      <family val="2"/>
      <scheme val="minor"/>
    </font>
    <font>
      <b/>
      <sz val="11"/>
      <color theme="0"/>
      <name val="Calibri"/>
      <family val="2"/>
      <scheme val="minor"/>
    </font>
    <font>
      <sz val="11"/>
      <color rgb="FFFF0000"/>
      <name val="Calibri"/>
      <family val="2"/>
      <scheme val="minor"/>
    </font>
    <font>
      <b/>
      <sz val="11"/>
      <color theme="1"/>
      <name val="Arial Narrow"/>
      <family val="2"/>
    </font>
    <font>
      <sz val="11"/>
      <color theme="1"/>
      <name val="Arial Narrow"/>
      <family val="2"/>
    </font>
    <font>
      <b/>
      <sz val="11"/>
      <color theme="9" tint="-0.499984740745262"/>
      <name val="Arial Narrow"/>
      <family val="2"/>
    </font>
    <font>
      <b/>
      <sz val="16"/>
      <color theme="9" tint="-0.499984740745262"/>
      <name val="Arial Narrow"/>
      <family val="2"/>
    </font>
    <font>
      <i/>
      <sz val="11"/>
      <color theme="1"/>
      <name val="Arial Narrow"/>
      <family val="2"/>
    </font>
    <font>
      <i/>
      <u/>
      <sz val="11"/>
      <color theme="1"/>
      <name val="Arial Narrow"/>
      <family val="2"/>
    </font>
    <font>
      <b/>
      <u/>
      <sz val="11"/>
      <color theme="1"/>
      <name val="Arial Narrow"/>
      <family val="2"/>
    </font>
    <font>
      <sz val="11"/>
      <name val="Arial Narrow"/>
      <family val="2"/>
    </font>
    <font>
      <sz val="16"/>
      <color theme="1"/>
      <name val="Arial Black"/>
      <family val="2"/>
    </font>
    <font>
      <b/>
      <sz val="16"/>
      <color theme="1"/>
      <name val="Arial Black"/>
      <family val="2"/>
    </font>
    <font>
      <b/>
      <sz val="16"/>
      <name val="Arial Black"/>
      <family val="2"/>
    </font>
    <font>
      <b/>
      <sz val="16"/>
      <color theme="3"/>
      <name val="Arial Black"/>
      <family val="2"/>
    </font>
    <font>
      <b/>
      <sz val="16"/>
      <color rgb="FF00B050"/>
      <name val="Arial Black"/>
      <family val="2"/>
    </font>
    <font>
      <b/>
      <sz val="16"/>
      <color rgb="FFFF0000"/>
      <name val="Arial Black"/>
      <family val="2"/>
    </font>
    <font>
      <b/>
      <sz val="16"/>
      <color rgb="FF00B0F0"/>
      <name val="Arial Black"/>
      <family val="2"/>
    </font>
    <font>
      <sz val="16"/>
      <name val="Arial Black"/>
      <family val="2"/>
    </font>
    <font>
      <b/>
      <sz val="16"/>
      <color rgb="FF0070C0"/>
      <name val="Arial Black"/>
      <family val="2"/>
    </font>
    <font>
      <b/>
      <sz val="16"/>
      <color theme="0" tint="-0.499984740745262"/>
      <name val="Arial Black"/>
      <family val="2"/>
    </font>
    <font>
      <b/>
      <sz val="16"/>
      <color rgb="FF92D050"/>
      <name val="Arial Black"/>
      <family val="2"/>
    </font>
    <font>
      <u/>
      <sz val="16"/>
      <color theme="10"/>
      <name val="Arial Black"/>
      <family val="2"/>
    </font>
    <font>
      <b/>
      <sz val="11"/>
      <color theme="1" tint="0.499984740745262"/>
      <name val="Arial Narrow"/>
      <family val="2"/>
    </font>
    <font>
      <b/>
      <sz val="16"/>
      <color theme="1"/>
      <name val="Arial Narrow"/>
      <family val="2"/>
    </font>
    <font>
      <sz val="11"/>
      <color theme="1"/>
      <name val="Arial"/>
      <family val="2"/>
    </font>
    <font>
      <b/>
      <sz val="11"/>
      <color theme="1"/>
      <name val="Arial"/>
      <family val="2"/>
    </font>
    <font>
      <b/>
      <sz val="11"/>
      <color rgb="FF00B050"/>
      <name val="Arial"/>
      <family val="2"/>
    </font>
    <font>
      <b/>
      <sz val="11"/>
      <color rgb="FF0070C0"/>
      <name val="Arial"/>
      <family val="2"/>
    </font>
    <font>
      <b/>
      <sz val="14"/>
      <color theme="1"/>
      <name val="Arial"/>
      <family val="2"/>
    </font>
    <font>
      <b/>
      <sz val="14"/>
      <color rgb="FF00B050"/>
      <name val="Arial"/>
      <family val="2"/>
    </font>
    <font>
      <sz val="11"/>
      <color rgb="FF00B050"/>
      <name val="Arial"/>
      <family val="2"/>
    </font>
    <font>
      <b/>
      <sz val="14"/>
      <color rgb="FF0070C0"/>
      <name val="Arial"/>
      <family val="2"/>
    </font>
    <font>
      <sz val="11"/>
      <color rgb="FF0070C0"/>
      <name val="Arial"/>
      <family val="2"/>
    </font>
    <font>
      <b/>
      <sz val="11"/>
      <color rgb="FF92D050"/>
      <name val="Arial"/>
      <family val="2"/>
    </font>
    <font>
      <b/>
      <sz val="11"/>
      <color rgb="FF00B0F0"/>
      <name val="Arial"/>
      <family val="2"/>
    </font>
    <font>
      <b/>
      <sz val="14"/>
      <color rgb="FF92D050"/>
      <name val="Arial"/>
      <family val="2"/>
    </font>
    <font>
      <sz val="11"/>
      <color rgb="FF92D050"/>
      <name val="Arial"/>
      <family val="2"/>
    </font>
    <font>
      <b/>
      <sz val="14"/>
      <color rgb="FF00B0F0"/>
      <name val="Arial"/>
      <family val="2"/>
    </font>
    <font>
      <sz val="11"/>
      <color rgb="FF00B0F0"/>
      <name val="Arial"/>
      <family val="2"/>
    </font>
    <font>
      <b/>
      <sz val="11"/>
      <color rgb="FFC00000"/>
      <name val="Arial"/>
      <family val="2"/>
    </font>
    <font>
      <b/>
      <sz val="14"/>
      <color rgb="FFC00000"/>
      <name val="Arial"/>
      <family val="2"/>
    </font>
    <font>
      <sz val="11"/>
      <color rgb="FFC00000"/>
      <name val="Arial"/>
      <family val="2"/>
    </font>
    <font>
      <b/>
      <sz val="11"/>
      <color rgb="FFFFBC01"/>
      <name val="Arial"/>
      <family val="2"/>
    </font>
    <font>
      <b/>
      <sz val="14"/>
      <color rgb="FFFFBC01"/>
      <name val="Arial"/>
      <family val="2"/>
    </font>
    <font>
      <sz val="11"/>
      <color rgb="FFFFBC01"/>
      <name val="Arial"/>
      <family val="2"/>
    </font>
    <font>
      <b/>
      <sz val="11"/>
      <color theme="5"/>
      <name val="Arial"/>
      <family val="2"/>
    </font>
    <font>
      <b/>
      <sz val="14"/>
      <color theme="5"/>
      <name val="Arial"/>
      <family val="2"/>
    </font>
    <font>
      <sz val="11"/>
      <color theme="5"/>
      <name val="Arial"/>
      <family val="2"/>
    </font>
    <font>
      <b/>
      <sz val="11"/>
      <color theme="7"/>
      <name val="Arial"/>
      <family val="2"/>
    </font>
    <font>
      <b/>
      <sz val="14"/>
      <color theme="7"/>
      <name val="Arial"/>
      <family val="2"/>
    </font>
    <font>
      <sz val="11"/>
      <color theme="7"/>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CC99"/>
      </patternFill>
    </fill>
    <fill>
      <patternFill patternType="solid">
        <fgColor rgb="FFA5A5A5"/>
      </patternFill>
    </fill>
  </fills>
  <borders count="8">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s>
  <cellStyleXfs count="5">
    <xf numFmtId="0" fontId="0" fillId="0" borderId="0"/>
    <xf numFmtId="0" fontId="4" fillId="0" borderId="0" applyNumberFormat="0" applyFill="0" applyBorder="0" applyAlignment="0" applyProtection="0"/>
    <xf numFmtId="0" fontId="5" fillId="8" borderId="5" applyNumberFormat="0" applyAlignment="0" applyProtection="0"/>
    <xf numFmtId="0" fontId="6" fillId="9" borderId="7" applyNumberFormat="0" applyAlignment="0" applyProtection="0"/>
    <xf numFmtId="0" fontId="7" fillId="0" borderId="0" applyNumberFormat="0" applyFill="0" applyBorder="0" applyAlignment="0" applyProtection="0"/>
  </cellStyleXfs>
  <cellXfs count="85">
    <xf numFmtId="0" fontId="0" fillId="0" borderId="0" xfId="0"/>
    <xf numFmtId="0" fontId="0" fillId="0" borderId="0" xfId="0" applyFont="1"/>
    <xf numFmtId="0" fontId="1" fillId="0" borderId="0" xfId="0" applyFont="1"/>
    <xf numFmtId="0" fontId="2" fillId="0" borderId="0" xfId="0" applyFont="1"/>
    <xf numFmtId="0" fontId="3" fillId="0" borderId="0" xfId="0" applyFont="1"/>
    <xf numFmtId="0" fontId="0" fillId="0" borderId="0" xfId="0"/>
    <xf numFmtId="0" fontId="8" fillId="0" borderId="1" xfId="0" applyFont="1" applyFill="1" applyBorder="1" applyAlignment="1">
      <alignment horizontal="center" wrapText="1"/>
    </xf>
    <xf numFmtId="0" fontId="9" fillId="0" borderId="0" xfId="0" applyFont="1" applyAlignment="1">
      <alignment horizontal="center"/>
    </xf>
    <xf numFmtId="0" fontId="9" fillId="0" borderId="0" xfId="0" applyFont="1"/>
    <xf numFmtId="0" fontId="8" fillId="0" borderId="1" xfId="0" applyFont="1" applyBorder="1" applyAlignment="1">
      <alignment horizontal="center"/>
    </xf>
    <xf numFmtId="0" fontId="8" fillId="0" borderId="1" xfId="0" applyFont="1" applyBorder="1" applyAlignment="1">
      <alignment horizontal="center" wrapText="1"/>
    </xf>
    <xf numFmtId="0" fontId="9" fillId="2" borderId="1" xfId="0" applyFont="1" applyFill="1" applyBorder="1" applyAlignment="1">
      <alignment horizontal="left" vertical="center" wrapText="1"/>
    </xf>
    <xf numFmtId="0" fontId="9" fillId="2" borderId="1" xfId="0" applyFont="1" applyFill="1" applyBorder="1" applyAlignment="1">
      <alignment vertical="center" wrapText="1"/>
    </xf>
    <xf numFmtId="0" fontId="12" fillId="2" borderId="1" xfId="0" applyFont="1" applyFill="1" applyBorder="1" applyAlignment="1">
      <alignmen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0" fontId="15" fillId="3" borderId="1" xfId="0" applyFont="1" applyFill="1" applyBorder="1" applyAlignment="1">
      <alignment vertical="center" wrapText="1"/>
    </xf>
    <xf numFmtId="0" fontId="9" fillId="4" borderId="1" xfId="0" applyFont="1" applyFill="1" applyBorder="1" applyAlignment="1">
      <alignment horizontal="left" vertical="center" wrapText="1"/>
    </xf>
    <xf numFmtId="0" fontId="9" fillId="4" borderId="1" xfId="0" applyFont="1" applyFill="1" applyBorder="1" applyAlignment="1">
      <alignment vertical="center" wrapText="1"/>
    </xf>
    <xf numFmtId="0" fontId="12" fillId="4" borderId="1" xfId="0" applyFont="1" applyFill="1" applyBorder="1" applyAlignment="1">
      <alignment vertical="center" wrapText="1"/>
    </xf>
    <xf numFmtId="0" fontId="9" fillId="5" borderId="1" xfId="0" applyFont="1" applyFill="1" applyBorder="1" applyAlignment="1">
      <alignment horizontal="left" vertical="center" wrapText="1"/>
    </xf>
    <xf numFmtId="0" fontId="9" fillId="5" borderId="1" xfId="0" applyFont="1" applyFill="1" applyBorder="1" applyAlignment="1">
      <alignment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vertical="center" wrapText="1"/>
    </xf>
    <xf numFmtId="0" fontId="9" fillId="0" borderId="0" xfId="0" applyFont="1" applyBorder="1"/>
    <xf numFmtId="0" fontId="10" fillId="0" borderId="4" xfId="2" applyFont="1" applyFill="1" applyBorder="1"/>
    <xf numFmtId="0" fontId="9" fillId="0" borderId="4" xfId="0" applyFont="1" applyFill="1" applyBorder="1"/>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6" fillId="0" borderId="1" xfId="0" applyFont="1" applyBorder="1" applyAlignment="1">
      <alignment horizontal="center"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7" fillId="0" borderId="1" xfId="1" applyFont="1" applyFill="1" applyBorder="1" applyAlignment="1">
      <alignment horizontal="center" vertical="center" wrapText="1"/>
    </xf>
    <xf numFmtId="0" fontId="6" fillId="9" borderId="7" xfId="3"/>
    <xf numFmtId="0" fontId="7" fillId="0" borderId="0" xfId="4" applyAlignment="1">
      <alignment wrapText="1"/>
    </xf>
    <xf numFmtId="0" fontId="10" fillId="8" borderId="6" xfId="2" applyFont="1" applyBorder="1" applyAlignment="1">
      <alignment horizontal="left" vertical="center"/>
    </xf>
    <xf numFmtId="0" fontId="11" fillId="8" borderId="6" xfId="2" applyFont="1" applyBorder="1" applyAlignment="1">
      <alignment horizontal="left" vertical="center"/>
    </xf>
    <xf numFmtId="0" fontId="9" fillId="0" borderId="0" xfId="0" applyFont="1" applyAlignment="1">
      <alignment horizontal="right" vertical="center"/>
    </xf>
    <xf numFmtId="0" fontId="28" fillId="0" borderId="0" xfId="0" applyFont="1" applyAlignment="1">
      <alignment horizontal="right"/>
    </xf>
    <xf numFmtId="0" fontId="30" fillId="7" borderId="1" xfId="0" applyFont="1" applyFill="1" applyBorder="1" applyAlignment="1">
      <alignment vertical="top" wrapText="1"/>
    </xf>
    <xf numFmtId="0" fontId="34" fillId="7" borderId="2" xfId="0" applyFont="1" applyFill="1" applyBorder="1" applyAlignment="1">
      <alignment vertical="top"/>
    </xf>
    <xf numFmtId="0" fontId="30" fillId="7" borderId="3" xfId="0" applyFont="1" applyFill="1" applyBorder="1" applyAlignment="1">
      <alignment vertical="top" wrapText="1"/>
    </xf>
    <xf numFmtId="0" fontId="35" fillId="7" borderId="2" xfId="0" applyFont="1" applyFill="1" applyBorder="1" applyAlignment="1">
      <alignment vertical="top"/>
    </xf>
    <xf numFmtId="0" fontId="36" fillId="7" borderId="3" xfId="0" applyFont="1" applyFill="1" applyBorder="1" applyAlignment="1">
      <alignment vertical="top" wrapText="1"/>
    </xf>
    <xf numFmtId="0" fontId="37" fillId="7" borderId="2" xfId="0" applyFont="1" applyFill="1" applyBorder="1" applyAlignment="1">
      <alignment vertical="top"/>
    </xf>
    <xf numFmtId="0" fontId="38" fillId="7" borderId="3" xfId="0" applyFont="1" applyFill="1" applyBorder="1" applyAlignment="1">
      <alignment vertical="top" wrapText="1"/>
    </xf>
    <xf numFmtId="0" fontId="41" fillId="7" borderId="2" xfId="0" applyFont="1" applyFill="1" applyBorder="1" applyAlignment="1">
      <alignment vertical="top"/>
    </xf>
    <xf numFmtId="0" fontId="42" fillId="7" borderId="3" xfId="0" applyFont="1" applyFill="1" applyBorder="1" applyAlignment="1">
      <alignment vertical="top" wrapText="1"/>
    </xf>
    <xf numFmtId="0" fontId="43" fillId="7" borderId="2" xfId="0" applyFont="1" applyFill="1" applyBorder="1" applyAlignment="1">
      <alignment vertical="top"/>
    </xf>
    <xf numFmtId="0" fontId="44" fillId="7" borderId="3" xfId="0" applyFont="1" applyFill="1" applyBorder="1" applyAlignment="1">
      <alignment vertical="top" wrapText="1"/>
    </xf>
    <xf numFmtId="0" fontId="46" fillId="7" borderId="2" xfId="0" applyFont="1" applyFill="1" applyBorder="1" applyAlignment="1">
      <alignment vertical="top"/>
    </xf>
    <xf numFmtId="0" fontId="47" fillId="7" borderId="3" xfId="0" applyFont="1" applyFill="1" applyBorder="1" applyAlignment="1">
      <alignment vertical="top" wrapText="1"/>
    </xf>
    <xf numFmtId="0" fontId="49" fillId="7" borderId="2" xfId="0" applyFont="1" applyFill="1" applyBorder="1" applyAlignment="1">
      <alignment vertical="top"/>
    </xf>
    <xf numFmtId="0" fontId="50" fillId="7" borderId="3" xfId="0" applyFont="1" applyFill="1" applyBorder="1" applyAlignment="1">
      <alignment vertical="top" wrapText="1"/>
    </xf>
    <xf numFmtId="0" fontId="52" fillId="7" borderId="2" xfId="0" applyFont="1" applyFill="1" applyBorder="1" applyAlignment="1">
      <alignment vertical="top"/>
    </xf>
    <xf numFmtId="0" fontId="53" fillId="7" borderId="3" xfId="0" applyFont="1" applyFill="1" applyBorder="1" applyAlignment="1">
      <alignment vertical="top" wrapText="1"/>
    </xf>
    <xf numFmtId="0" fontId="55" fillId="7" borderId="2" xfId="0" applyFont="1" applyFill="1" applyBorder="1" applyAlignment="1">
      <alignment vertical="top"/>
    </xf>
    <xf numFmtId="0" fontId="56" fillId="7" borderId="3" xfId="0" applyFont="1" applyFill="1" applyBorder="1" applyAlignment="1">
      <alignment vertical="top" wrapText="1"/>
    </xf>
    <xf numFmtId="0" fontId="0" fillId="0" borderId="1" xfId="0" applyBorder="1"/>
    <xf numFmtId="0" fontId="0" fillId="0" borderId="2" xfId="0" applyBorder="1"/>
    <xf numFmtId="0" fontId="0" fillId="0" borderId="3" xfId="0" applyBorder="1"/>
    <xf numFmtId="0" fontId="12" fillId="2" borderId="1" xfId="0" applyFont="1" applyFill="1" applyBorder="1" applyAlignment="1">
      <alignment horizontal="left" vertical="center" wrapText="1"/>
    </xf>
    <xf numFmtId="0" fontId="29" fillId="0" borderId="0" xfId="0" applyFont="1" applyBorder="1" applyAlignment="1">
      <alignment horizontal="center" vertical="center"/>
    </xf>
    <xf numFmtId="0" fontId="29" fillId="0" borderId="4" xfId="0" applyFont="1" applyBorder="1" applyAlignment="1">
      <alignment horizontal="center" vertical="center"/>
    </xf>
    <xf numFmtId="0" fontId="31" fillId="7" borderId="1" xfId="0" applyFont="1" applyFill="1" applyBorder="1" applyAlignment="1">
      <alignment horizontal="center" vertical="center" textRotation="255"/>
    </xf>
    <xf numFmtId="0" fontId="31" fillId="7" borderId="1" xfId="0" applyFont="1" applyFill="1" applyBorder="1" applyAlignment="1">
      <alignment horizontal="center"/>
    </xf>
    <xf numFmtId="0" fontId="32" fillId="7" borderId="1" xfId="0" applyFont="1" applyFill="1" applyBorder="1" applyAlignment="1">
      <alignment horizontal="center"/>
    </xf>
    <xf numFmtId="0" fontId="45" fillId="7" borderId="1" xfId="0" applyFont="1" applyFill="1" applyBorder="1" applyAlignment="1">
      <alignment horizontal="center"/>
    </xf>
    <xf numFmtId="0" fontId="33" fillId="7" borderId="1" xfId="0" applyFont="1" applyFill="1" applyBorder="1" applyAlignment="1">
      <alignment horizontal="center"/>
    </xf>
    <xf numFmtId="0" fontId="30" fillId="7" borderId="1" xfId="0" applyFont="1" applyFill="1" applyBorder="1" applyAlignment="1">
      <alignment horizontal="center"/>
    </xf>
    <xf numFmtId="0" fontId="54" fillId="7" borderId="1" xfId="0" applyFont="1" applyFill="1" applyBorder="1" applyAlignment="1">
      <alignment horizontal="center" vertical="center" wrapText="1"/>
    </xf>
    <xf numFmtId="0" fontId="39" fillId="7" borderId="1"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48" fillId="7" borderId="1" xfId="0" applyFont="1" applyFill="1" applyBorder="1" applyAlignment="1">
      <alignment horizontal="center" vertical="center" wrapText="1"/>
    </xf>
    <xf numFmtId="0" fontId="51" fillId="7" borderId="1" xfId="0" applyFont="1" applyFill="1" applyBorder="1" applyAlignment="1">
      <alignment horizontal="center" vertical="center" wrapText="1"/>
    </xf>
  </cellXfs>
  <cellStyles count="5">
    <cellStyle name="Check Cell" xfId="3" builtinId="23"/>
    <cellStyle name="Hyperlink" xfId="1" builtinId="8"/>
    <cellStyle name="Input" xfId="2" builtinId="20"/>
    <cellStyle name="Normal" xfId="0" builtinId="0"/>
    <cellStyle name="Warning Text" xfId="4" builtinId="11"/>
  </cellStyles>
  <dxfs count="123">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7"/>
      </font>
      <fill>
        <patternFill>
          <bgColor theme="2"/>
        </patternFill>
      </fill>
    </dxf>
    <dxf>
      <font>
        <b/>
        <i val="0"/>
        <color theme="5"/>
      </font>
      <fill>
        <patternFill>
          <bgColor theme="2"/>
        </patternFill>
      </fill>
    </dxf>
    <dxf>
      <font>
        <b/>
        <i val="0"/>
        <color rgb="FFFFBC01"/>
      </font>
      <fill>
        <patternFill>
          <bgColor theme="2"/>
        </patternFill>
      </fill>
    </dxf>
    <dxf>
      <font>
        <b/>
        <i val="0"/>
        <color rgb="FF00B0F0"/>
      </font>
      <fill>
        <patternFill>
          <bgColor theme="2"/>
        </patternFill>
      </fill>
    </dxf>
    <dxf>
      <font>
        <b/>
        <i val="0"/>
        <color rgb="FF92D050"/>
      </font>
      <fill>
        <patternFill>
          <bgColor theme="2"/>
        </patternFill>
      </fill>
    </dxf>
    <dxf>
      <font>
        <b/>
        <i val="0"/>
        <color rgb="FF0070C0"/>
      </font>
      <fill>
        <patternFill>
          <bgColor theme="0" tint="-4.9989318521683403E-2"/>
        </patternFill>
      </fill>
    </dxf>
    <dxf>
      <font>
        <b/>
        <i val="0"/>
        <color rgb="FFC00000"/>
      </font>
      <fill>
        <patternFill>
          <bgColor theme="0" tint="-4.9989318521683403E-2"/>
        </patternFill>
      </fill>
    </dxf>
    <dxf>
      <font>
        <b/>
        <i val="0"/>
        <color rgb="FF00B050"/>
      </font>
      <fill>
        <patternFill>
          <bgColor theme="0" tint="-4.9989318521683403E-2"/>
        </patternFill>
      </fill>
    </dxf>
    <dxf>
      <font>
        <b/>
        <i val="0"/>
        <color auto="1"/>
      </font>
      <fill>
        <patternFill>
          <bgColor theme="0" tint="-4.9989318521683403E-2"/>
        </patternFill>
      </fill>
    </dxf>
    <dxf>
      <font>
        <b/>
        <i val="0"/>
        <color theme="3"/>
      </font>
      <fill>
        <patternFill>
          <bgColor rgb="FFEFF4FB"/>
        </patternFill>
      </fill>
    </dxf>
    <dxf>
      <font>
        <b/>
        <i val="0"/>
        <color theme="7"/>
      </font>
      <fill>
        <patternFill>
          <bgColor theme="2"/>
        </patternFill>
      </fill>
    </dxf>
    <dxf>
      <font>
        <b/>
        <i val="0"/>
        <color theme="5"/>
      </font>
      <fill>
        <patternFill>
          <bgColor theme="2"/>
        </patternFill>
      </fill>
    </dxf>
    <dxf>
      <font>
        <b/>
        <i val="0"/>
        <color rgb="FFFFBC01"/>
      </font>
      <fill>
        <patternFill>
          <bgColor theme="2"/>
        </patternFill>
      </fill>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color theme="0"/>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color theme="0"/>
      </font>
    </dxf>
    <dxf>
      <font>
        <b/>
        <i val="0"/>
        <color theme="1"/>
      </font>
    </dxf>
    <dxf>
      <font>
        <b/>
        <i val="0"/>
        <color theme="1"/>
      </font>
    </dxf>
    <dxf>
      <font>
        <color theme="0"/>
      </font>
    </dxf>
    <dxf>
      <font>
        <b/>
        <i val="0"/>
        <color theme="1"/>
      </font>
    </dxf>
    <dxf>
      <font>
        <color theme="0"/>
      </font>
    </dxf>
    <dxf>
      <font>
        <b/>
        <i val="0"/>
        <color theme="1"/>
      </font>
    </dxf>
    <dxf>
      <font>
        <color theme="0"/>
      </font>
    </dxf>
    <dxf>
      <font>
        <b/>
        <i val="0"/>
        <color rgb="FF00B0F0"/>
      </font>
      <fill>
        <patternFill>
          <bgColor theme="2"/>
        </patternFill>
      </fill>
    </dxf>
    <dxf>
      <font>
        <b/>
        <i val="0"/>
        <color rgb="FF92D050"/>
      </font>
      <fill>
        <patternFill>
          <bgColor theme="2"/>
        </patternFill>
      </fill>
    </dxf>
    <dxf>
      <font>
        <b/>
        <i val="0"/>
        <color rgb="FF0070C0"/>
      </font>
      <fill>
        <patternFill>
          <bgColor theme="0" tint="-4.9989318521683403E-2"/>
        </patternFill>
      </fill>
    </dxf>
    <dxf>
      <font>
        <b/>
        <i val="0"/>
        <color rgb="FFC00000"/>
      </font>
      <fill>
        <patternFill>
          <bgColor theme="0" tint="-4.9989318521683403E-2"/>
        </patternFill>
      </fill>
    </dxf>
    <dxf>
      <font>
        <b/>
        <i val="0"/>
        <color rgb="FF00B050"/>
      </font>
      <fill>
        <patternFill>
          <bgColor theme="0" tint="-4.9989318521683403E-2"/>
        </patternFill>
      </fill>
    </dxf>
    <dxf>
      <font>
        <b/>
        <i val="0"/>
        <color auto="1"/>
      </font>
      <fill>
        <patternFill>
          <bgColor theme="0" tint="-4.9989318521683403E-2"/>
        </patternFill>
      </fill>
    </dxf>
    <dxf>
      <font>
        <b/>
        <i val="0"/>
        <color theme="3"/>
      </font>
      <fill>
        <patternFill>
          <bgColor rgb="FFEFF4FB"/>
        </patternFill>
      </fill>
    </dxf>
  </dxfs>
  <tableStyles count="0" defaultTableStyle="TableStyleMedium2" defaultPivotStyle="PivotStyleLight16"/>
  <colors>
    <mruColors>
      <color rgb="FFFFBC01"/>
      <color rgb="FFEFF4FB"/>
      <color rgb="FFD8E0E4"/>
      <color rgb="FFD4DDE2"/>
      <color rgb="FFCEDDE8"/>
      <color rgb="FFFFDC79"/>
      <color rgb="FFCC9900"/>
      <color rgb="FFCCCC00"/>
      <color rgb="FF9999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20"/>
  <sheetViews>
    <sheetView tabSelected="1" zoomScale="70" zoomScaleNormal="70" workbookViewId="0">
      <pane ySplit="4" topLeftCell="A5" activePane="bottomLeft" state="frozen"/>
      <selection sqref="A1:XFD1048576"/>
      <selection pane="bottomLeft" activeCell="P1" sqref="P1:V3"/>
    </sheetView>
  </sheetViews>
  <sheetFormatPr defaultRowHeight="15" x14ac:dyDescent="0.25"/>
  <cols>
    <col min="1" max="1" width="3.5703125" style="5" customWidth="1"/>
    <col min="2" max="2" width="26.140625" style="5" hidden="1" customWidth="1"/>
    <col min="3" max="3" width="3.5703125" style="5" customWidth="1"/>
    <col min="4" max="15" width="10.5703125" style="5" hidden="1" customWidth="1"/>
    <col min="16" max="16" width="27.28515625" customWidth="1"/>
    <col min="17" max="17" width="30.7109375" customWidth="1"/>
    <col min="18" max="18" width="35.42578125" customWidth="1"/>
    <col min="19" max="19" width="40.42578125" customWidth="1"/>
    <col min="20" max="20" width="17.140625" customWidth="1"/>
    <col min="21" max="21" width="15.85546875" customWidth="1"/>
    <col min="22" max="22" width="15" customWidth="1"/>
    <col min="23" max="32" width="10.5703125" customWidth="1"/>
  </cols>
  <sheetData>
    <row r="1" spans="2:32" s="5" customFormat="1" ht="17.25" thickBot="1" x14ac:dyDescent="0.35">
      <c r="D1" s="8"/>
      <c r="E1" s="8"/>
      <c r="F1" s="8"/>
      <c r="G1" s="8"/>
      <c r="H1" s="8"/>
      <c r="I1" s="8"/>
      <c r="J1" s="8"/>
      <c r="K1" s="8"/>
      <c r="L1" s="8"/>
      <c r="M1" s="8"/>
      <c r="O1" s="48" t="s">
        <v>672</v>
      </c>
      <c r="P1" s="72" t="s">
        <v>756</v>
      </c>
      <c r="Q1" s="72"/>
      <c r="R1" s="72"/>
      <c r="S1" s="72"/>
      <c r="T1" s="72"/>
      <c r="U1" s="72"/>
      <c r="V1" s="72"/>
    </row>
    <row r="2" spans="2:32" s="5" customFormat="1" ht="17.25" thickBot="1" x14ac:dyDescent="0.35">
      <c r="D2" s="8"/>
      <c r="E2" s="8"/>
      <c r="F2" s="8"/>
      <c r="G2" s="8"/>
      <c r="H2" s="8"/>
      <c r="I2" s="8"/>
      <c r="J2" s="8"/>
      <c r="K2" s="8"/>
      <c r="L2" s="8"/>
      <c r="M2" s="47" t="s">
        <v>671</v>
      </c>
      <c r="N2" s="45"/>
      <c r="P2" s="72"/>
      <c r="Q2" s="72"/>
      <c r="R2" s="72"/>
      <c r="S2" s="72"/>
      <c r="T2" s="72"/>
      <c r="U2" s="72"/>
      <c r="V2" s="72"/>
    </row>
    <row r="3" spans="2:32" ht="21" thickBot="1" x14ac:dyDescent="0.35">
      <c r="D3" s="8"/>
      <c r="E3" s="8"/>
      <c r="F3" s="8"/>
      <c r="G3" s="8"/>
      <c r="H3" s="8"/>
      <c r="I3" s="8"/>
      <c r="J3" s="8"/>
      <c r="K3" s="8"/>
      <c r="L3" s="8"/>
      <c r="M3" s="47" t="s">
        <v>728</v>
      </c>
      <c r="N3" s="46"/>
      <c r="P3" s="73"/>
      <c r="Q3" s="73"/>
      <c r="R3" s="73"/>
      <c r="S3" s="73"/>
      <c r="T3" s="73"/>
      <c r="U3" s="73"/>
      <c r="V3" s="73"/>
      <c r="W3" s="24"/>
      <c r="X3" s="8"/>
      <c r="Y3" s="8"/>
      <c r="Z3" s="8"/>
      <c r="AA3" s="24"/>
      <c r="AB3" s="8"/>
      <c r="AC3" s="25"/>
      <c r="AD3" s="26"/>
      <c r="AE3" s="25"/>
      <c r="AF3" s="8"/>
    </row>
    <row r="4" spans="2:32" ht="37.5" customHeight="1" x14ac:dyDescent="0.3">
      <c r="D4" s="6" t="s">
        <v>55</v>
      </c>
      <c r="E4" s="6" t="s">
        <v>322</v>
      </c>
      <c r="F4" s="6" t="s">
        <v>323</v>
      </c>
      <c r="G4" s="6" t="s">
        <v>324</v>
      </c>
      <c r="H4" s="6" t="s">
        <v>325</v>
      </c>
      <c r="I4" s="6" t="s">
        <v>531</v>
      </c>
      <c r="J4" s="6" t="s">
        <v>326</v>
      </c>
      <c r="K4" s="6" t="s">
        <v>327</v>
      </c>
      <c r="L4" s="6" t="s">
        <v>328</v>
      </c>
      <c r="M4" s="6" t="s">
        <v>329</v>
      </c>
      <c r="N4" s="7" t="s">
        <v>669</v>
      </c>
      <c r="O4" s="7" t="s">
        <v>670</v>
      </c>
      <c r="P4" s="9" t="s">
        <v>0</v>
      </c>
      <c r="Q4" s="9" t="s">
        <v>729</v>
      </c>
      <c r="R4" s="9" t="s">
        <v>1</v>
      </c>
      <c r="S4" s="9" t="s">
        <v>510</v>
      </c>
      <c r="T4" s="10" t="s">
        <v>64</v>
      </c>
      <c r="U4" s="10" t="s">
        <v>63</v>
      </c>
      <c r="V4" s="10" t="s">
        <v>511</v>
      </c>
      <c r="W4" s="6" t="s">
        <v>55</v>
      </c>
      <c r="X4" s="6" t="s">
        <v>322</v>
      </c>
      <c r="Y4" s="6" t="s">
        <v>323</v>
      </c>
      <c r="Z4" s="6" t="s">
        <v>324</v>
      </c>
      <c r="AA4" s="6" t="s">
        <v>325</v>
      </c>
      <c r="AB4" s="6" t="s">
        <v>531</v>
      </c>
      <c r="AC4" s="6" t="s">
        <v>326</v>
      </c>
      <c r="AD4" s="6" t="s">
        <v>327</v>
      </c>
      <c r="AE4" s="6" t="s">
        <v>328</v>
      </c>
      <c r="AF4" s="6" t="s">
        <v>329</v>
      </c>
    </row>
    <row r="5" spans="2:32" ht="66.75" thickBot="1" x14ac:dyDescent="0.35">
      <c r="B5" s="44" t="s">
        <v>730</v>
      </c>
      <c r="D5" s="7">
        <f>IF($N$3="All",W5,IF(ISERROR(FIND($N$3,W5)),"",$N$3))</f>
        <v>0</v>
      </c>
      <c r="E5" s="7">
        <f t="shared" ref="E5:M5" si="0">IF($N$3="All",X5,IF(ISERROR(FIND($N$3,X5)),"",$N$3))</f>
        <v>0</v>
      </c>
      <c r="F5" s="7">
        <f t="shared" si="0"/>
        <v>0</v>
      </c>
      <c r="G5" s="7">
        <f t="shared" si="0"/>
        <v>0</v>
      </c>
      <c r="H5" s="7">
        <f t="shared" si="0"/>
        <v>0</v>
      </c>
      <c r="I5" s="7">
        <f t="shared" si="0"/>
        <v>0</v>
      </c>
      <c r="J5" s="7">
        <f t="shared" si="0"/>
        <v>0</v>
      </c>
      <c r="K5" s="7">
        <f t="shared" si="0"/>
        <v>0</v>
      </c>
      <c r="L5" s="7">
        <f t="shared" si="0"/>
        <v>0</v>
      </c>
      <c r="M5" s="7">
        <f t="shared" si="0"/>
        <v>0</v>
      </c>
      <c r="N5" s="7">
        <f t="shared" ref="N5:N72" si="1">IF($N$2="All","All",IF(ISERROR(FIND($N$2,U5)),"",$N$2))</f>
        <v>0</v>
      </c>
      <c r="O5" s="7">
        <f t="shared" ref="O5:O72" si="2">IF(ISERROR(HLOOKUP($N$3,D5:M5,1,FALSE)),"",$N$3)</f>
        <v>0</v>
      </c>
      <c r="P5" s="11" t="s">
        <v>547</v>
      </c>
      <c r="Q5" s="11" t="s">
        <v>687</v>
      </c>
      <c r="R5" s="11" t="s">
        <v>567</v>
      </c>
      <c r="S5" s="11" t="s">
        <v>742</v>
      </c>
      <c r="T5" s="12" t="s">
        <v>58</v>
      </c>
      <c r="U5" s="12" t="s">
        <v>58</v>
      </c>
      <c r="V5" s="12" t="s">
        <v>71</v>
      </c>
      <c r="W5" s="27"/>
      <c r="X5" s="28" t="s">
        <v>711</v>
      </c>
      <c r="Y5" s="29"/>
      <c r="Z5" s="29"/>
      <c r="AA5" s="29"/>
      <c r="AB5" s="29"/>
      <c r="AC5" s="29"/>
      <c r="AD5" s="29"/>
      <c r="AE5" s="29"/>
      <c r="AF5" s="29"/>
    </row>
    <row r="6" spans="2:32" ht="67.5" thickTop="1" thickBot="1" x14ac:dyDescent="0.35">
      <c r="B6" s="43" t="s">
        <v>673</v>
      </c>
      <c r="D6" s="7">
        <f t="shared" ref="D6:D73" si="3">IF($N$3="All",W6,IF(ISERROR(FIND($N$3,W6)),"",$N$3))</f>
        <v>0</v>
      </c>
      <c r="E6" s="7">
        <f t="shared" ref="E6:E73" si="4">IF($N$3="All",X6,IF(ISERROR(FIND($N$3,X6)),"",$N$3))</f>
        <v>0</v>
      </c>
      <c r="F6" s="7">
        <f t="shared" ref="F6:F73" si="5">IF($N$3="All",Y6,IF(ISERROR(FIND($N$3,Y6)),"",$N$3))</f>
        <v>0</v>
      </c>
      <c r="G6" s="7">
        <f t="shared" ref="G6:G73" si="6">IF($N$3="All",Z6,IF(ISERROR(FIND($N$3,Z6)),"",$N$3))</f>
        <v>0</v>
      </c>
      <c r="H6" s="7">
        <f t="shared" ref="H6:H73" si="7">IF($N$3="All",AA6,IF(ISERROR(FIND($N$3,AA6)),"",$N$3))</f>
        <v>0</v>
      </c>
      <c r="I6" s="7">
        <f t="shared" ref="I6:I73" si="8">IF($N$3="All",AB6,IF(ISERROR(FIND($N$3,AB6)),"",$N$3))</f>
        <v>0</v>
      </c>
      <c r="J6" s="7">
        <f t="shared" ref="J6:J73" si="9">IF($N$3="All",AC6,IF(ISERROR(FIND($N$3,AC6)),"",$N$3))</f>
        <v>0</v>
      </c>
      <c r="K6" s="7">
        <f t="shared" ref="K6:K73" si="10">IF($N$3="All",AD6,IF(ISERROR(FIND($N$3,AD6)),"",$N$3))</f>
        <v>0</v>
      </c>
      <c r="L6" s="7">
        <f t="shared" ref="L6:L73" si="11">IF($N$3="All",AE6,IF(ISERROR(FIND($N$3,AE6)),"",$N$3))</f>
        <v>0</v>
      </c>
      <c r="M6" s="7">
        <f t="shared" ref="M6:M73" si="12">IF($N$3="All",AF6,IF(ISERROR(FIND($N$3,AF6)),"",$N$3))</f>
        <v>0</v>
      </c>
      <c r="N6" s="7">
        <f t="shared" si="1"/>
        <v>0</v>
      </c>
      <c r="O6" s="7">
        <f t="shared" si="2"/>
        <v>0</v>
      </c>
      <c r="P6" s="11" t="s">
        <v>547</v>
      </c>
      <c r="Q6" s="11" t="s">
        <v>687</v>
      </c>
      <c r="R6" s="11" t="s">
        <v>567</v>
      </c>
      <c r="S6" s="11" t="s">
        <v>75</v>
      </c>
      <c r="T6" s="12" t="s">
        <v>58</v>
      </c>
      <c r="U6" s="12" t="s">
        <v>58</v>
      </c>
      <c r="V6" s="12" t="s">
        <v>110</v>
      </c>
      <c r="W6" s="27"/>
      <c r="X6" s="28" t="s">
        <v>708</v>
      </c>
      <c r="Y6" s="29"/>
      <c r="Z6" s="29"/>
      <c r="AA6" s="29"/>
      <c r="AB6" s="29"/>
      <c r="AC6" s="29"/>
      <c r="AD6" s="29"/>
      <c r="AE6" s="29"/>
      <c r="AF6" s="29"/>
    </row>
    <row r="7" spans="2:32" ht="67.5" thickTop="1" thickBot="1" x14ac:dyDescent="0.35">
      <c r="B7" s="43" t="s">
        <v>356</v>
      </c>
      <c r="D7" s="7">
        <f t="shared" si="3"/>
        <v>0</v>
      </c>
      <c r="E7" s="7">
        <f t="shared" si="4"/>
        <v>0</v>
      </c>
      <c r="F7" s="7">
        <f t="shared" si="5"/>
        <v>0</v>
      </c>
      <c r="G7" s="7">
        <f t="shared" si="6"/>
        <v>0</v>
      </c>
      <c r="H7" s="7">
        <f t="shared" si="7"/>
        <v>0</v>
      </c>
      <c r="I7" s="7">
        <f t="shared" si="8"/>
        <v>0</v>
      </c>
      <c r="J7" s="7">
        <f t="shared" si="9"/>
        <v>0</v>
      </c>
      <c r="K7" s="7">
        <f t="shared" si="10"/>
        <v>0</v>
      </c>
      <c r="L7" s="7">
        <f t="shared" si="11"/>
        <v>0</v>
      </c>
      <c r="M7" s="7">
        <f t="shared" si="12"/>
        <v>0</v>
      </c>
      <c r="N7" s="7">
        <f t="shared" si="1"/>
        <v>0</v>
      </c>
      <c r="O7" s="7">
        <f t="shared" si="2"/>
        <v>0</v>
      </c>
      <c r="P7" s="11" t="s">
        <v>547</v>
      </c>
      <c r="Q7" s="11" t="s">
        <v>687</v>
      </c>
      <c r="R7" s="11" t="s">
        <v>567</v>
      </c>
      <c r="S7" s="11" t="s">
        <v>74</v>
      </c>
      <c r="T7" s="12" t="s">
        <v>58</v>
      </c>
      <c r="U7" s="12" t="s">
        <v>58</v>
      </c>
      <c r="V7" s="12" t="s">
        <v>72</v>
      </c>
      <c r="W7" s="27"/>
      <c r="X7" s="28" t="s">
        <v>708</v>
      </c>
      <c r="Y7" s="29"/>
      <c r="Z7" s="29"/>
      <c r="AA7" s="29"/>
      <c r="AB7" s="29"/>
      <c r="AC7" s="29"/>
      <c r="AD7" s="29"/>
      <c r="AE7" s="29"/>
      <c r="AF7" s="29"/>
    </row>
    <row r="8" spans="2:32" ht="67.5" thickTop="1" thickBot="1" x14ac:dyDescent="0.35">
      <c r="B8" s="43" t="s">
        <v>330</v>
      </c>
      <c r="D8" s="7">
        <f t="shared" si="3"/>
        <v>0</v>
      </c>
      <c r="E8" s="7">
        <f t="shared" si="4"/>
        <v>0</v>
      </c>
      <c r="F8" s="7">
        <f t="shared" si="5"/>
        <v>0</v>
      </c>
      <c r="G8" s="7">
        <f t="shared" si="6"/>
        <v>0</v>
      </c>
      <c r="H8" s="7">
        <f t="shared" si="7"/>
        <v>0</v>
      </c>
      <c r="I8" s="7">
        <f t="shared" si="8"/>
        <v>0</v>
      </c>
      <c r="J8" s="7">
        <f t="shared" si="9"/>
        <v>0</v>
      </c>
      <c r="K8" s="7">
        <f t="shared" si="10"/>
        <v>0</v>
      </c>
      <c r="L8" s="7">
        <f t="shared" si="11"/>
        <v>0</v>
      </c>
      <c r="M8" s="7">
        <f t="shared" si="12"/>
        <v>0</v>
      </c>
      <c r="N8" s="7">
        <f t="shared" si="1"/>
        <v>0</v>
      </c>
      <c r="O8" s="7">
        <f t="shared" si="2"/>
        <v>0</v>
      </c>
      <c r="P8" s="11" t="s">
        <v>547</v>
      </c>
      <c r="Q8" s="11" t="s">
        <v>687</v>
      </c>
      <c r="R8" s="11" t="s">
        <v>567</v>
      </c>
      <c r="S8" s="11" t="s">
        <v>73</v>
      </c>
      <c r="T8" s="12" t="s">
        <v>58</v>
      </c>
      <c r="U8" s="12" t="s">
        <v>58</v>
      </c>
      <c r="V8" s="12" t="s">
        <v>72</v>
      </c>
      <c r="W8" s="27"/>
      <c r="X8" s="28" t="s">
        <v>711</v>
      </c>
      <c r="Y8" s="29"/>
      <c r="Z8" s="29"/>
      <c r="AA8" s="29"/>
      <c r="AB8" s="29"/>
      <c r="AC8" s="29"/>
      <c r="AD8" s="29"/>
      <c r="AE8" s="29"/>
      <c r="AF8" s="29"/>
    </row>
    <row r="9" spans="2:32" ht="67.5" thickTop="1" thickBot="1" x14ac:dyDescent="0.35">
      <c r="B9" s="43" t="s">
        <v>708</v>
      </c>
      <c r="D9" s="7">
        <f t="shared" si="3"/>
        <v>0</v>
      </c>
      <c r="E9" s="7">
        <f t="shared" si="4"/>
        <v>0</v>
      </c>
      <c r="F9" s="7">
        <f t="shared" si="5"/>
        <v>0</v>
      </c>
      <c r="G9" s="7">
        <f t="shared" si="6"/>
        <v>0</v>
      </c>
      <c r="H9" s="7">
        <f t="shared" si="7"/>
        <v>0</v>
      </c>
      <c r="I9" s="7">
        <f t="shared" si="8"/>
        <v>0</v>
      </c>
      <c r="J9" s="7">
        <f t="shared" si="9"/>
        <v>0</v>
      </c>
      <c r="K9" s="7">
        <f t="shared" si="10"/>
        <v>0</v>
      </c>
      <c r="L9" s="7">
        <f t="shared" si="11"/>
        <v>0</v>
      </c>
      <c r="M9" s="7">
        <f t="shared" si="12"/>
        <v>0</v>
      </c>
      <c r="N9" s="7">
        <f t="shared" si="1"/>
        <v>0</v>
      </c>
      <c r="O9" s="7">
        <f t="shared" si="2"/>
        <v>0</v>
      </c>
      <c r="P9" s="11" t="s">
        <v>547</v>
      </c>
      <c r="Q9" s="11" t="s">
        <v>687</v>
      </c>
      <c r="R9" s="11" t="s">
        <v>567</v>
      </c>
      <c r="S9" s="11" t="s">
        <v>499</v>
      </c>
      <c r="T9" s="12" t="s">
        <v>481</v>
      </c>
      <c r="U9" s="12" t="s">
        <v>58</v>
      </c>
      <c r="V9" s="12" t="s">
        <v>78</v>
      </c>
      <c r="W9" s="27" t="s">
        <v>330</v>
      </c>
      <c r="X9" s="28" t="s">
        <v>711</v>
      </c>
      <c r="Y9" s="29"/>
      <c r="Z9" s="29"/>
      <c r="AA9" s="29"/>
      <c r="AB9" s="29"/>
      <c r="AC9" s="29"/>
      <c r="AD9" s="29"/>
      <c r="AE9" s="29"/>
      <c r="AF9" s="29"/>
    </row>
    <row r="10" spans="2:32" ht="67.5" thickTop="1" thickBot="1" x14ac:dyDescent="0.35">
      <c r="B10" s="43" t="s">
        <v>710</v>
      </c>
      <c r="D10" s="7">
        <f t="shared" si="3"/>
        <v>0</v>
      </c>
      <c r="E10" s="7">
        <f t="shared" si="4"/>
        <v>0</v>
      </c>
      <c r="F10" s="7">
        <f t="shared" si="5"/>
        <v>0</v>
      </c>
      <c r="G10" s="7">
        <f t="shared" si="6"/>
        <v>0</v>
      </c>
      <c r="H10" s="7">
        <f t="shared" si="7"/>
        <v>0</v>
      </c>
      <c r="I10" s="7">
        <f t="shared" si="8"/>
        <v>0</v>
      </c>
      <c r="J10" s="7">
        <f t="shared" si="9"/>
        <v>0</v>
      </c>
      <c r="K10" s="7">
        <f t="shared" si="10"/>
        <v>0</v>
      </c>
      <c r="L10" s="7">
        <f t="shared" si="11"/>
        <v>0</v>
      </c>
      <c r="M10" s="7">
        <f t="shared" si="12"/>
        <v>0</v>
      </c>
      <c r="N10" s="7">
        <f t="shared" si="1"/>
        <v>0</v>
      </c>
      <c r="O10" s="7">
        <f t="shared" si="2"/>
        <v>0</v>
      </c>
      <c r="P10" s="11" t="s">
        <v>547</v>
      </c>
      <c r="Q10" s="11" t="s">
        <v>687</v>
      </c>
      <c r="R10" s="11" t="s">
        <v>567</v>
      </c>
      <c r="S10" s="11" t="s">
        <v>743</v>
      </c>
      <c r="T10" s="12" t="s">
        <v>481</v>
      </c>
      <c r="U10" s="12" t="s">
        <v>59</v>
      </c>
      <c r="V10" s="12" t="s">
        <v>71</v>
      </c>
      <c r="W10" s="27" t="s">
        <v>330</v>
      </c>
      <c r="X10" s="28" t="s">
        <v>708</v>
      </c>
      <c r="Y10" s="29"/>
      <c r="Z10" s="29"/>
      <c r="AA10" s="29"/>
      <c r="AB10" s="29"/>
      <c r="AC10" s="29"/>
      <c r="AD10" s="29"/>
      <c r="AE10" s="29"/>
      <c r="AF10" s="29"/>
    </row>
    <row r="11" spans="2:32" ht="84" thickTop="1" thickBot="1" x14ac:dyDescent="0.35">
      <c r="B11" s="43" t="s">
        <v>712</v>
      </c>
      <c r="D11" s="7">
        <f t="shared" si="3"/>
        <v>0</v>
      </c>
      <c r="E11" s="7">
        <f t="shared" si="4"/>
        <v>0</v>
      </c>
      <c r="F11" s="7">
        <f t="shared" si="5"/>
        <v>0</v>
      </c>
      <c r="G11" s="7">
        <f t="shared" si="6"/>
        <v>0</v>
      </c>
      <c r="H11" s="7">
        <f t="shared" si="7"/>
        <v>0</v>
      </c>
      <c r="I11" s="7">
        <f t="shared" si="8"/>
        <v>0</v>
      </c>
      <c r="J11" s="7">
        <f t="shared" si="9"/>
        <v>0</v>
      </c>
      <c r="K11" s="7">
        <f t="shared" si="10"/>
        <v>0</v>
      </c>
      <c r="L11" s="7">
        <f t="shared" si="11"/>
        <v>0</v>
      </c>
      <c r="M11" s="7">
        <f t="shared" si="12"/>
        <v>0</v>
      </c>
      <c r="N11" s="7">
        <f t="shared" si="1"/>
        <v>0</v>
      </c>
      <c r="O11" s="7">
        <f t="shared" si="2"/>
        <v>0</v>
      </c>
      <c r="P11" s="11" t="s">
        <v>547</v>
      </c>
      <c r="Q11" s="11" t="s">
        <v>687</v>
      </c>
      <c r="R11" s="11" t="s">
        <v>567</v>
      </c>
      <c r="S11" s="11" t="s">
        <v>744</v>
      </c>
      <c r="T11" s="12" t="s">
        <v>58</v>
      </c>
      <c r="U11" s="12" t="s">
        <v>58</v>
      </c>
      <c r="V11" s="12" t="s">
        <v>71</v>
      </c>
      <c r="W11" s="27" t="s">
        <v>330</v>
      </c>
      <c r="X11" s="30" t="s">
        <v>708</v>
      </c>
      <c r="Y11" s="29"/>
      <c r="Z11" s="29"/>
      <c r="AA11" s="29"/>
      <c r="AB11" s="29"/>
      <c r="AC11" s="29"/>
      <c r="AD11" s="29"/>
      <c r="AE11" s="29"/>
      <c r="AF11" s="29"/>
    </row>
    <row r="12" spans="2:32" ht="51" thickTop="1" thickBot="1" x14ac:dyDescent="0.35">
      <c r="B12" s="43" t="s">
        <v>716</v>
      </c>
      <c r="D12" s="7">
        <f t="shared" si="3"/>
        <v>0</v>
      </c>
      <c r="E12" s="7">
        <f t="shared" si="4"/>
        <v>0</v>
      </c>
      <c r="F12" s="7">
        <f t="shared" si="5"/>
        <v>0</v>
      </c>
      <c r="G12" s="7">
        <f t="shared" si="6"/>
        <v>0</v>
      </c>
      <c r="H12" s="7">
        <f t="shared" si="7"/>
        <v>0</v>
      </c>
      <c r="I12" s="7">
        <f t="shared" si="8"/>
        <v>0</v>
      </c>
      <c r="J12" s="7">
        <f t="shared" si="9"/>
        <v>0</v>
      </c>
      <c r="K12" s="7">
        <f t="shared" si="10"/>
        <v>0</v>
      </c>
      <c r="L12" s="7">
        <f t="shared" si="11"/>
        <v>0</v>
      </c>
      <c r="M12" s="7">
        <f t="shared" si="12"/>
        <v>0</v>
      </c>
      <c r="N12" s="7">
        <f t="shared" si="1"/>
        <v>0</v>
      </c>
      <c r="O12" s="7">
        <f t="shared" si="2"/>
        <v>0</v>
      </c>
      <c r="P12" s="11" t="s">
        <v>547</v>
      </c>
      <c r="Q12" s="11" t="s">
        <v>687</v>
      </c>
      <c r="R12" s="11" t="s">
        <v>568</v>
      </c>
      <c r="S12" s="11" t="s">
        <v>509</v>
      </c>
      <c r="T12" s="12" t="s">
        <v>481</v>
      </c>
      <c r="U12" s="12" t="s">
        <v>58</v>
      </c>
      <c r="V12" s="12" t="s">
        <v>71</v>
      </c>
      <c r="W12" s="27"/>
      <c r="X12" s="28" t="s">
        <v>708</v>
      </c>
      <c r="Y12" s="29"/>
      <c r="Z12" s="29"/>
      <c r="AA12" s="29"/>
      <c r="AB12" s="29"/>
      <c r="AC12" s="29"/>
      <c r="AD12" s="29"/>
      <c r="AE12" s="29"/>
      <c r="AF12" s="29"/>
    </row>
    <row r="13" spans="2:32" ht="51" thickTop="1" thickBot="1" x14ac:dyDescent="0.35">
      <c r="B13" s="43" t="s">
        <v>720</v>
      </c>
      <c r="D13" s="7">
        <f t="shared" si="3"/>
        <v>0</v>
      </c>
      <c r="E13" s="7">
        <f t="shared" si="4"/>
        <v>0</v>
      </c>
      <c r="F13" s="7">
        <f t="shared" si="5"/>
        <v>0</v>
      </c>
      <c r="G13" s="7">
        <f t="shared" si="6"/>
        <v>0</v>
      </c>
      <c r="H13" s="7">
        <f t="shared" si="7"/>
        <v>0</v>
      </c>
      <c r="I13" s="7">
        <f t="shared" si="8"/>
        <v>0</v>
      </c>
      <c r="J13" s="7">
        <f t="shared" si="9"/>
        <v>0</v>
      </c>
      <c r="K13" s="7">
        <f t="shared" si="10"/>
        <v>0</v>
      </c>
      <c r="L13" s="7">
        <f t="shared" si="11"/>
        <v>0</v>
      </c>
      <c r="M13" s="7">
        <f t="shared" si="12"/>
        <v>0</v>
      </c>
      <c r="N13" s="7">
        <f t="shared" si="1"/>
        <v>0</v>
      </c>
      <c r="O13" s="7">
        <f t="shared" si="2"/>
        <v>0</v>
      </c>
      <c r="P13" s="11" t="s">
        <v>547</v>
      </c>
      <c r="Q13" s="11" t="s">
        <v>687</v>
      </c>
      <c r="R13" s="11" t="s">
        <v>568</v>
      </c>
      <c r="S13" s="11" t="s">
        <v>77</v>
      </c>
      <c r="T13" s="12" t="s">
        <v>58</v>
      </c>
      <c r="U13" s="12" t="s">
        <v>58</v>
      </c>
      <c r="V13" s="12" t="s">
        <v>71</v>
      </c>
      <c r="W13" s="27"/>
      <c r="X13" s="28" t="s">
        <v>708</v>
      </c>
      <c r="Y13" s="29"/>
      <c r="Z13" s="29"/>
      <c r="AA13" s="29"/>
      <c r="AB13" s="29"/>
      <c r="AC13" s="29"/>
      <c r="AD13" s="29"/>
      <c r="AE13" s="29"/>
      <c r="AF13" s="29"/>
    </row>
    <row r="14" spans="2:32" ht="51" thickTop="1" thickBot="1" x14ac:dyDescent="0.35">
      <c r="D14" s="7">
        <f t="shared" si="3"/>
        <v>0</v>
      </c>
      <c r="E14" s="7">
        <f t="shared" si="4"/>
        <v>0</v>
      </c>
      <c r="F14" s="7">
        <f t="shared" si="5"/>
        <v>0</v>
      </c>
      <c r="G14" s="7">
        <f t="shared" si="6"/>
        <v>0</v>
      </c>
      <c r="H14" s="7">
        <f t="shared" si="7"/>
        <v>0</v>
      </c>
      <c r="I14" s="7">
        <f t="shared" si="8"/>
        <v>0</v>
      </c>
      <c r="J14" s="7">
        <f t="shared" si="9"/>
        <v>0</v>
      </c>
      <c r="K14" s="7">
        <f t="shared" si="10"/>
        <v>0</v>
      </c>
      <c r="L14" s="7">
        <f t="shared" si="11"/>
        <v>0</v>
      </c>
      <c r="M14" s="7">
        <f t="shared" si="12"/>
        <v>0</v>
      </c>
      <c r="N14" s="7">
        <f t="shared" si="1"/>
        <v>0</v>
      </c>
      <c r="O14" s="7">
        <f t="shared" si="2"/>
        <v>0</v>
      </c>
      <c r="P14" s="11" t="s">
        <v>547</v>
      </c>
      <c r="Q14" s="11" t="s">
        <v>687</v>
      </c>
      <c r="R14" s="11" t="s">
        <v>568</v>
      </c>
      <c r="S14" s="11" t="s">
        <v>524</v>
      </c>
      <c r="T14" s="12" t="s">
        <v>58</v>
      </c>
      <c r="U14" s="12" t="s">
        <v>58</v>
      </c>
      <c r="V14" s="12" t="s">
        <v>71</v>
      </c>
      <c r="W14" s="27"/>
      <c r="X14" s="28" t="s">
        <v>708</v>
      </c>
      <c r="Y14" s="29"/>
      <c r="Z14" s="29"/>
      <c r="AA14" s="29"/>
      <c r="AB14" s="29"/>
      <c r="AC14" s="29"/>
      <c r="AD14" s="29"/>
      <c r="AE14" s="29"/>
      <c r="AF14" s="29"/>
    </row>
    <row r="15" spans="2:32" ht="51" thickTop="1" thickBot="1" x14ac:dyDescent="0.35">
      <c r="B15" s="43" t="s">
        <v>686</v>
      </c>
      <c r="D15" s="7">
        <f t="shared" si="3"/>
        <v>0</v>
      </c>
      <c r="E15" s="7">
        <f t="shared" si="4"/>
        <v>0</v>
      </c>
      <c r="F15" s="7">
        <f t="shared" si="5"/>
        <v>0</v>
      </c>
      <c r="G15" s="7">
        <f t="shared" si="6"/>
        <v>0</v>
      </c>
      <c r="H15" s="7">
        <f t="shared" si="7"/>
        <v>0</v>
      </c>
      <c r="I15" s="7">
        <f t="shared" si="8"/>
        <v>0</v>
      </c>
      <c r="J15" s="7">
        <f t="shared" si="9"/>
        <v>0</v>
      </c>
      <c r="K15" s="7">
        <f t="shared" si="10"/>
        <v>0</v>
      </c>
      <c r="L15" s="7">
        <f t="shared" si="11"/>
        <v>0</v>
      </c>
      <c r="M15" s="7">
        <f t="shared" si="12"/>
        <v>0</v>
      </c>
      <c r="N15" s="7">
        <f t="shared" si="1"/>
        <v>0</v>
      </c>
      <c r="O15" s="7">
        <f t="shared" si="2"/>
        <v>0</v>
      </c>
      <c r="P15" s="11" t="s">
        <v>547</v>
      </c>
      <c r="Q15" s="11" t="s">
        <v>687</v>
      </c>
      <c r="R15" s="11" t="s">
        <v>568</v>
      </c>
      <c r="S15" s="11" t="s">
        <v>76</v>
      </c>
      <c r="T15" s="12" t="s">
        <v>58</v>
      </c>
      <c r="U15" s="12" t="s">
        <v>58</v>
      </c>
      <c r="V15" s="12" t="s">
        <v>78</v>
      </c>
      <c r="W15" s="27"/>
      <c r="X15" s="28" t="s">
        <v>708</v>
      </c>
      <c r="Y15" s="29"/>
      <c r="Z15" s="29"/>
      <c r="AA15" s="29"/>
      <c r="AB15" s="29"/>
      <c r="AC15" s="29"/>
      <c r="AD15" s="29"/>
      <c r="AE15" s="29"/>
      <c r="AF15" s="29"/>
    </row>
    <row r="16" spans="2:32" ht="51" thickTop="1" thickBot="1" x14ac:dyDescent="0.35">
      <c r="B16" s="43" t="s">
        <v>356</v>
      </c>
      <c r="D16" s="7">
        <f t="shared" si="3"/>
        <v>0</v>
      </c>
      <c r="E16" s="7">
        <f t="shared" si="4"/>
        <v>0</v>
      </c>
      <c r="F16" s="7">
        <f t="shared" si="5"/>
        <v>0</v>
      </c>
      <c r="G16" s="7">
        <f t="shared" si="6"/>
        <v>0</v>
      </c>
      <c r="H16" s="7">
        <f t="shared" si="7"/>
        <v>0</v>
      </c>
      <c r="I16" s="7">
        <f t="shared" si="8"/>
        <v>0</v>
      </c>
      <c r="J16" s="7">
        <f t="shared" si="9"/>
        <v>0</v>
      </c>
      <c r="K16" s="7">
        <f t="shared" si="10"/>
        <v>0</v>
      </c>
      <c r="L16" s="7">
        <f t="shared" si="11"/>
        <v>0</v>
      </c>
      <c r="M16" s="7">
        <f t="shared" si="12"/>
        <v>0</v>
      </c>
      <c r="N16" s="7">
        <f t="shared" si="1"/>
        <v>0</v>
      </c>
      <c r="O16" s="7">
        <f t="shared" si="2"/>
        <v>0</v>
      </c>
      <c r="P16" s="11" t="s">
        <v>547</v>
      </c>
      <c r="Q16" s="11" t="s">
        <v>687</v>
      </c>
      <c r="R16" s="11" t="s">
        <v>568</v>
      </c>
      <c r="S16" s="11" t="s">
        <v>79</v>
      </c>
      <c r="T16" s="12" t="s">
        <v>58</v>
      </c>
      <c r="U16" s="12" t="s">
        <v>58</v>
      </c>
      <c r="V16" s="12" t="s">
        <v>78</v>
      </c>
      <c r="W16" s="27"/>
      <c r="X16" s="28" t="s">
        <v>711</v>
      </c>
      <c r="Y16" s="29"/>
      <c r="Z16" s="29"/>
      <c r="AA16" s="29"/>
      <c r="AB16" s="29"/>
      <c r="AC16" s="29"/>
      <c r="AD16" s="29"/>
      <c r="AE16" s="29"/>
      <c r="AF16" s="29"/>
    </row>
    <row r="17" spans="2:32" ht="51" thickTop="1" thickBot="1" x14ac:dyDescent="0.35">
      <c r="B17" s="43" t="s">
        <v>58</v>
      </c>
      <c r="D17" s="7">
        <f t="shared" si="3"/>
        <v>0</v>
      </c>
      <c r="E17" s="7">
        <f t="shared" si="4"/>
        <v>0</v>
      </c>
      <c r="F17" s="7">
        <f t="shared" si="5"/>
        <v>0</v>
      </c>
      <c r="G17" s="7">
        <f t="shared" si="6"/>
        <v>0</v>
      </c>
      <c r="H17" s="7">
        <f t="shared" si="7"/>
        <v>0</v>
      </c>
      <c r="I17" s="7">
        <f t="shared" si="8"/>
        <v>0</v>
      </c>
      <c r="J17" s="7">
        <f t="shared" si="9"/>
        <v>0</v>
      </c>
      <c r="K17" s="7">
        <f t="shared" si="10"/>
        <v>0</v>
      </c>
      <c r="L17" s="7">
        <f t="shared" si="11"/>
        <v>0</v>
      </c>
      <c r="M17" s="7">
        <f t="shared" si="12"/>
        <v>0</v>
      </c>
      <c r="N17" s="7">
        <f t="shared" si="1"/>
        <v>0</v>
      </c>
      <c r="O17" s="7">
        <f t="shared" si="2"/>
        <v>0</v>
      </c>
      <c r="P17" s="11" t="s">
        <v>547</v>
      </c>
      <c r="Q17" s="11" t="s">
        <v>687</v>
      </c>
      <c r="R17" s="11" t="s">
        <v>568</v>
      </c>
      <c r="S17" s="11" t="s">
        <v>80</v>
      </c>
      <c r="T17" s="12" t="s">
        <v>58</v>
      </c>
      <c r="U17" s="12" t="s">
        <v>58</v>
      </c>
      <c r="V17" s="12" t="s">
        <v>78</v>
      </c>
      <c r="W17" s="27"/>
      <c r="X17" s="28" t="s">
        <v>708</v>
      </c>
      <c r="Y17" s="29"/>
      <c r="Z17" s="29"/>
      <c r="AA17" s="29"/>
      <c r="AB17" s="29"/>
      <c r="AC17" s="29"/>
      <c r="AD17" s="29"/>
      <c r="AE17" s="29"/>
      <c r="AF17" s="29"/>
    </row>
    <row r="18" spans="2:32" ht="51" thickTop="1" thickBot="1" x14ac:dyDescent="0.35">
      <c r="B18" s="43" t="s">
        <v>145</v>
      </c>
      <c r="D18" s="7">
        <f t="shared" si="3"/>
        <v>0</v>
      </c>
      <c r="E18" s="7">
        <f t="shared" si="4"/>
        <v>0</v>
      </c>
      <c r="F18" s="7">
        <f t="shared" si="5"/>
        <v>0</v>
      </c>
      <c r="G18" s="7">
        <f t="shared" si="6"/>
        <v>0</v>
      </c>
      <c r="H18" s="7">
        <f t="shared" si="7"/>
        <v>0</v>
      </c>
      <c r="I18" s="7">
        <f t="shared" si="8"/>
        <v>0</v>
      </c>
      <c r="J18" s="7">
        <f t="shared" si="9"/>
        <v>0</v>
      </c>
      <c r="K18" s="7">
        <f t="shared" si="10"/>
        <v>0</v>
      </c>
      <c r="L18" s="7">
        <f t="shared" si="11"/>
        <v>0</v>
      </c>
      <c r="M18" s="7">
        <f t="shared" si="12"/>
        <v>0</v>
      </c>
      <c r="N18" s="7">
        <f t="shared" si="1"/>
        <v>0</v>
      </c>
      <c r="O18" s="7">
        <f t="shared" si="2"/>
        <v>0</v>
      </c>
      <c r="P18" s="11" t="s">
        <v>547</v>
      </c>
      <c r="Q18" s="11" t="s">
        <v>687</v>
      </c>
      <c r="R18" s="11" t="s">
        <v>568</v>
      </c>
      <c r="S18" s="11" t="s">
        <v>81</v>
      </c>
      <c r="T18" s="12" t="s">
        <v>58</v>
      </c>
      <c r="U18" s="12" t="s">
        <v>58</v>
      </c>
      <c r="V18" s="12" t="s">
        <v>78</v>
      </c>
      <c r="W18" s="27"/>
      <c r="X18" s="28" t="s">
        <v>708</v>
      </c>
      <c r="Y18" s="29"/>
      <c r="Z18" s="29"/>
      <c r="AA18" s="29"/>
      <c r="AB18" s="29"/>
      <c r="AC18" s="29"/>
      <c r="AD18" s="29"/>
      <c r="AE18" s="29"/>
      <c r="AF18" s="29"/>
    </row>
    <row r="19" spans="2:32" ht="51" thickTop="1" thickBot="1" x14ac:dyDescent="0.35">
      <c r="B19" s="43" t="s">
        <v>280</v>
      </c>
      <c r="D19" s="7">
        <f t="shared" si="3"/>
        <v>0</v>
      </c>
      <c r="E19" s="7">
        <f t="shared" si="4"/>
        <v>0</v>
      </c>
      <c r="F19" s="7">
        <f t="shared" si="5"/>
        <v>0</v>
      </c>
      <c r="G19" s="7">
        <f t="shared" si="6"/>
        <v>0</v>
      </c>
      <c r="H19" s="7">
        <f t="shared" si="7"/>
        <v>0</v>
      </c>
      <c r="I19" s="7">
        <f t="shared" si="8"/>
        <v>0</v>
      </c>
      <c r="J19" s="7">
        <f t="shared" si="9"/>
        <v>0</v>
      </c>
      <c r="K19" s="7">
        <f t="shared" si="10"/>
        <v>0</v>
      </c>
      <c r="L19" s="7">
        <f t="shared" si="11"/>
        <v>0</v>
      </c>
      <c r="M19" s="7">
        <f t="shared" si="12"/>
        <v>0</v>
      </c>
      <c r="N19" s="7">
        <f t="shared" si="1"/>
        <v>0</v>
      </c>
      <c r="O19" s="7">
        <f t="shared" si="2"/>
        <v>0</v>
      </c>
      <c r="P19" s="11" t="s">
        <v>547</v>
      </c>
      <c r="Q19" s="11" t="s">
        <v>687</v>
      </c>
      <c r="R19" s="11" t="s">
        <v>568</v>
      </c>
      <c r="S19" s="11" t="s">
        <v>364</v>
      </c>
      <c r="T19" s="12" t="s">
        <v>119</v>
      </c>
      <c r="U19" s="12" t="s">
        <v>58</v>
      </c>
      <c r="V19" s="12" t="s">
        <v>96</v>
      </c>
      <c r="W19" s="27"/>
      <c r="X19" s="28" t="s">
        <v>708</v>
      </c>
      <c r="Y19" s="29"/>
      <c r="Z19" s="29"/>
      <c r="AA19" s="29"/>
      <c r="AB19" s="29"/>
      <c r="AC19" s="29"/>
      <c r="AD19" s="29"/>
      <c r="AE19" s="29"/>
      <c r="AF19" s="29"/>
    </row>
    <row r="20" spans="2:32" ht="51" thickTop="1" thickBot="1" x14ac:dyDescent="0.35">
      <c r="B20" s="43" t="s">
        <v>62</v>
      </c>
      <c r="D20" s="7">
        <f t="shared" si="3"/>
        <v>0</v>
      </c>
      <c r="E20" s="7">
        <f t="shared" si="4"/>
        <v>0</v>
      </c>
      <c r="F20" s="7">
        <f t="shared" si="5"/>
        <v>0</v>
      </c>
      <c r="G20" s="7">
        <f t="shared" si="6"/>
        <v>0</v>
      </c>
      <c r="H20" s="7">
        <f t="shared" si="7"/>
        <v>0</v>
      </c>
      <c r="I20" s="7">
        <f t="shared" si="8"/>
        <v>0</v>
      </c>
      <c r="J20" s="7">
        <f t="shared" si="9"/>
        <v>0</v>
      </c>
      <c r="K20" s="7">
        <f t="shared" si="10"/>
        <v>0</v>
      </c>
      <c r="L20" s="7">
        <f t="shared" si="11"/>
        <v>0</v>
      </c>
      <c r="M20" s="7">
        <f t="shared" si="12"/>
        <v>0</v>
      </c>
      <c r="N20" s="7">
        <f t="shared" si="1"/>
        <v>0</v>
      </c>
      <c r="O20" s="7">
        <f t="shared" si="2"/>
        <v>0</v>
      </c>
      <c r="P20" s="11" t="s">
        <v>547</v>
      </c>
      <c r="Q20" s="11" t="s">
        <v>687</v>
      </c>
      <c r="R20" s="11" t="s">
        <v>568</v>
      </c>
      <c r="S20" s="11" t="s">
        <v>463</v>
      </c>
      <c r="T20" s="12" t="s">
        <v>117</v>
      </c>
      <c r="U20" s="12" t="s">
        <v>58</v>
      </c>
      <c r="V20" s="12" t="s">
        <v>110</v>
      </c>
      <c r="W20" s="27"/>
      <c r="X20" s="28" t="s">
        <v>712</v>
      </c>
      <c r="Y20" s="29"/>
      <c r="Z20" s="29"/>
      <c r="AA20" s="29"/>
      <c r="AB20" s="29"/>
      <c r="AC20" s="29"/>
      <c r="AD20" s="29"/>
      <c r="AE20" s="29"/>
      <c r="AF20" s="29"/>
    </row>
    <row r="21" spans="2:32" ht="51" thickTop="1" thickBot="1" x14ac:dyDescent="0.35">
      <c r="B21" s="43" t="s">
        <v>682</v>
      </c>
      <c r="D21" s="7">
        <f t="shared" si="3"/>
        <v>0</v>
      </c>
      <c r="E21" s="7">
        <f t="shared" si="4"/>
        <v>0</v>
      </c>
      <c r="F21" s="7">
        <f t="shared" si="5"/>
        <v>0</v>
      </c>
      <c r="G21" s="7">
        <f t="shared" si="6"/>
        <v>0</v>
      </c>
      <c r="H21" s="7">
        <f t="shared" si="7"/>
        <v>0</v>
      </c>
      <c r="I21" s="7">
        <f t="shared" si="8"/>
        <v>0</v>
      </c>
      <c r="J21" s="7">
        <f t="shared" si="9"/>
        <v>0</v>
      </c>
      <c r="K21" s="7">
        <f t="shared" si="10"/>
        <v>0</v>
      </c>
      <c r="L21" s="7">
        <f t="shared" si="11"/>
        <v>0</v>
      </c>
      <c r="M21" s="7">
        <f t="shared" si="12"/>
        <v>0</v>
      </c>
      <c r="N21" s="7">
        <f t="shared" si="1"/>
        <v>0</v>
      </c>
      <c r="O21" s="7">
        <f t="shared" si="2"/>
        <v>0</v>
      </c>
      <c r="P21" s="11" t="s">
        <v>547</v>
      </c>
      <c r="Q21" s="11" t="s">
        <v>687</v>
      </c>
      <c r="R21" s="11" t="s">
        <v>568</v>
      </c>
      <c r="S21" s="11" t="s">
        <v>508</v>
      </c>
      <c r="T21" s="12" t="s">
        <v>481</v>
      </c>
      <c r="U21" s="12" t="s">
        <v>58</v>
      </c>
      <c r="V21" s="12" t="s">
        <v>72</v>
      </c>
      <c r="W21" s="27"/>
      <c r="X21" s="28" t="s">
        <v>720</v>
      </c>
      <c r="Y21" s="29"/>
      <c r="Z21" s="29"/>
      <c r="AA21" s="29"/>
      <c r="AB21" s="29"/>
      <c r="AC21" s="29"/>
      <c r="AD21" s="29"/>
      <c r="AE21" s="29"/>
      <c r="AF21" s="29"/>
    </row>
    <row r="22" spans="2:32" ht="51" thickTop="1" thickBot="1" x14ac:dyDescent="0.35">
      <c r="B22" s="43" t="s">
        <v>60</v>
      </c>
      <c r="D22" s="7">
        <f t="shared" si="3"/>
        <v>0</v>
      </c>
      <c r="E22" s="7">
        <f t="shared" si="4"/>
        <v>0</v>
      </c>
      <c r="F22" s="7">
        <f t="shared" si="5"/>
        <v>0</v>
      </c>
      <c r="G22" s="7">
        <f t="shared" si="6"/>
        <v>0</v>
      </c>
      <c r="H22" s="7">
        <f t="shared" si="7"/>
        <v>0</v>
      </c>
      <c r="I22" s="7">
        <f t="shared" si="8"/>
        <v>0</v>
      </c>
      <c r="J22" s="7">
        <f t="shared" si="9"/>
        <v>0</v>
      </c>
      <c r="K22" s="7">
        <f t="shared" si="10"/>
        <v>0</v>
      </c>
      <c r="L22" s="7">
        <f t="shared" si="11"/>
        <v>0</v>
      </c>
      <c r="M22" s="7">
        <f t="shared" si="12"/>
        <v>0</v>
      </c>
      <c r="N22" s="7">
        <f t="shared" si="1"/>
        <v>0</v>
      </c>
      <c r="O22" s="7">
        <f t="shared" si="2"/>
        <v>0</v>
      </c>
      <c r="P22" s="11" t="s">
        <v>547</v>
      </c>
      <c r="Q22" s="11" t="s">
        <v>687</v>
      </c>
      <c r="R22" s="11" t="s">
        <v>569</v>
      </c>
      <c r="S22" s="11" t="s">
        <v>65</v>
      </c>
      <c r="T22" s="12" t="s">
        <v>58</v>
      </c>
      <c r="U22" s="12" t="s">
        <v>58</v>
      </c>
      <c r="V22" s="12" t="s">
        <v>78</v>
      </c>
      <c r="W22" s="27"/>
      <c r="X22" s="28" t="s">
        <v>708</v>
      </c>
      <c r="Y22" s="29"/>
      <c r="Z22" s="29"/>
      <c r="AA22" s="29"/>
      <c r="AB22" s="29"/>
      <c r="AC22" s="29"/>
      <c r="AD22" s="29"/>
      <c r="AE22" s="29"/>
      <c r="AF22" s="29"/>
    </row>
    <row r="23" spans="2:32" ht="67.5" thickTop="1" thickBot="1" x14ac:dyDescent="0.35">
      <c r="B23" s="43" t="s">
        <v>102</v>
      </c>
      <c r="D23" s="7">
        <f t="shared" si="3"/>
        <v>0</v>
      </c>
      <c r="E23" s="7">
        <f t="shared" si="4"/>
        <v>0</v>
      </c>
      <c r="F23" s="7">
        <f t="shared" si="5"/>
        <v>0</v>
      </c>
      <c r="G23" s="7">
        <f t="shared" si="6"/>
        <v>0</v>
      </c>
      <c r="H23" s="7">
        <f t="shared" si="7"/>
        <v>0</v>
      </c>
      <c r="I23" s="7">
        <f t="shared" si="8"/>
        <v>0</v>
      </c>
      <c r="J23" s="7">
        <f t="shared" si="9"/>
        <v>0</v>
      </c>
      <c r="K23" s="7">
        <f t="shared" si="10"/>
        <v>0</v>
      </c>
      <c r="L23" s="7">
        <f t="shared" si="11"/>
        <v>0</v>
      </c>
      <c r="M23" s="7">
        <f t="shared" si="12"/>
        <v>0</v>
      </c>
      <c r="N23" s="7">
        <f t="shared" si="1"/>
        <v>0</v>
      </c>
      <c r="O23" s="7">
        <f t="shared" si="2"/>
        <v>0</v>
      </c>
      <c r="P23" s="11" t="s">
        <v>547</v>
      </c>
      <c r="Q23" s="11" t="s">
        <v>687</v>
      </c>
      <c r="R23" s="11" t="s">
        <v>569</v>
      </c>
      <c r="S23" s="11" t="s">
        <v>66</v>
      </c>
      <c r="T23" s="12" t="s">
        <v>67</v>
      </c>
      <c r="U23" s="12" t="s">
        <v>58</v>
      </c>
      <c r="V23" s="12" t="s">
        <v>78</v>
      </c>
      <c r="W23" s="27"/>
      <c r="X23" s="28" t="s">
        <v>711</v>
      </c>
      <c r="Y23" s="29"/>
      <c r="Z23" s="29"/>
      <c r="AA23" s="29"/>
      <c r="AB23" s="29"/>
      <c r="AC23" s="29"/>
      <c r="AD23" s="29"/>
      <c r="AE23" s="29"/>
      <c r="AF23" s="29"/>
    </row>
    <row r="24" spans="2:32" ht="51" thickTop="1" thickBot="1" x14ac:dyDescent="0.35">
      <c r="B24" s="43" t="s">
        <v>332</v>
      </c>
      <c r="D24" s="7">
        <f t="shared" si="3"/>
        <v>0</v>
      </c>
      <c r="E24" s="7">
        <f t="shared" si="4"/>
        <v>0</v>
      </c>
      <c r="F24" s="7">
        <f t="shared" si="5"/>
        <v>0</v>
      </c>
      <c r="G24" s="7">
        <f t="shared" si="6"/>
        <v>0</v>
      </c>
      <c r="H24" s="7">
        <f t="shared" si="7"/>
        <v>0</v>
      </c>
      <c r="I24" s="7">
        <f t="shared" si="8"/>
        <v>0</v>
      </c>
      <c r="J24" s="7">
        <f t="shared" si="9"/>
        <v>0</v>
      </c>
      <c r="K24" s="7">
        <f t="shared" si="10"/>
        <v>0</v>
      </c>
      <c r="L24" s="7">
        <f t="shared" si="11"/>
        <v>0</v>
      </c>
      <c r="M24" s="7">
        <f t="shared" si="12"/>
        <v>0</v>
      </c>
      <c r="N24" s="7">
        <f t="shared" si="1"/>
        <v>0</v>
      </c>
      <c r="O24" s="7">
        <f t="shared" si="2"/>
        <v>0</v>
      </c>
      <c r="P24" s="11" t="s">
        <v>547</v>
      </c>
      <c r="Q24" s="11" t="s">
        <v>687</v>
      </c>
      <c r="R24" s="11" t="s">
        <v>569</v>
      </c>
      <c r="S24" s="11" t="s">
        <v>57</v>
      </c>
      <c r="T24" s="12" t="s">
        <v>538</v>
      </c>
      <c r="U24" s="12" t="s">
        <v>58</v>
      </c>
      <c r="V24" s="12" t="s">
        <v>72</v>
      </c>
      <c r="W24" s="27"/>
      <c r="X24" s="28" t="s">
        <v>708</v>
      </c>
      <c r="Y24" s="29"/>
      <c r="Z24" s="29"/>
      <c r="AA24" s="29"/>
      <c r="AB24" s="29"/>
      <c r="AC24" s="29"/>
      <c r="AD24" s="29"/>
      <c r="AE24" s="29"/>
      <c r="AF24" s="29"/>
    </row>
    <row r="25" spans="2:32" ht="51" thickTop="1" thickBot="1" x14ac:dyDescent="0.35">
      <c r="B25" s="43" t="s">
        <v>642</v>
      </c>
      <c r="D25" s="7">
        <f t="shared" si="3"/>
        <v>0</v>
      </c>
      <c r="E25" s="7">
        <f t="shared" si="4"/>
        <v>0</v>
      </c>
      <c r="F25" s="7">
        <f t="shared" si="5"/>
        <v>0</v>
      </c>
      <c r="G25" s="7">
        <f t="shared" si="6"/>
        <v>0</v>
      </c>
      <c r="H25" s="7">
        <f t="shared" si="7"/>
        <v>0</v>
      </c>
      <c r="I25" s="7">
        <f t="shared" si="8"/>
        <v>0</v>
      </c>
      <c r="J25" s="7">
        <f t="shared" si="9"/>
        <v>0</v>
      </c>
      <c r="K25" s="7">
        <f t="shared" si="10"/>
        <v>0</v>
      </c>
      <c r="L25" s="7">
        <f t="shared" si="11"/>
        <v>0</v>
      </c>
      <c r="M25" s="7">
        <f t="shared" si="12"/>
        <v>0</v>
      </c>
      <c r="N25" s="7">
        <f t="shared" si="1"/>
        <v>0</v>
      </c>
      <c r="O25" s="7">
        <f t="shared" si="2"/>
        <v>0</v>
      </c>
      <c r="P25" s="11" t="s">
        <v>547</v>
      </c>
      <c r="Q25" s="11" t="s">
        <v>687</v>
      </c>
      <c r="R25" s="11" t="s">
        <v>569</v>
      </c>
      <c r="S25" s="11" t="s">
        <v>202</v>
      </c>
      <c r="T25" s="12" t="s">
        <v>190</v>
      </c>
      <c r="U25" s="12" t="s">
        <v>62</v>
      </c>
      <c r="V25" s="12" t="s">
        <v>71</v>
      </c>
      <c r="W25" s="27"/>
      <c r="X25" s="28" t="s">
        <v>708</v>
      </c>
      <c r="Y25" s="29"/>
      <c r="Z25" s="27" t="s">
        <v>715</v>
      </c>
      <c r="AA25" s="29"/>
      <c r="AB25" s="29"/>
      <c r="AC25" s="29"/>
      <c r="AD25" s="29"/>
      <c r="AE25" s="29"/>
      <c r="AF25" s="29"/>
    </row>
    <row r="26" spans="2:32" ht="51" thickTop="1" thickBot="1" x14ac:dyDescent="0.35">
      <c r="B26" s="43" t="s">
        <v>505</v>
      </c>
      <c r="D26" s="7">
        <f t="shared" si="3"/>
        <v>0</v>
      </c>
      <c r="E26" s="7">
        <f t="shared" si="4"/>
        <v>0</v>
      </c>
      <c r="F26" s="7">
        <f t="shared" si="5"/>
        <v>0</v>
      </c>
      <c r="G26" s="7">
        <f t="shared" si="6"/>
        <v>0</v>
      </c>
      <c r="H26" s="7">
        <f t="shared" si="7"/>
        <v>0</v>
      </c>
      <c r="I26" s="7">
        <f t="shared" si="8"/>
        <v>0</v>
      </c>
      <c r="J26" s="7">
        <f t="shared" si="9"/>
        <v>0</v>
      </c>
      <c r="K26" s="7">
        <f t="shared" si="10"/>
        <v>0</v>
      </c>
      <c r="L26" s="7">
        <f t="shared" si="11"/>
        <v>0</v>
      </c>
      <c r="M26" s="7">
        <f t="shared" si="12"/>
        <v>0</v>
      </c>
      <c r="N26" s="7">
        <f t="shared" si="1"/>
        <v>0</v>
      </c>
      <c r="O26" s="7">
        <f t="shared" si="2"/>
        <v>0</v>
      </c>
      <c r="P26" s="11" t="s">
        <v>547</v>
      </c>
      <c r="Q26" s="11" t="s">
        <v>687</v>
      </c>
      <c r="R26" s="11" t="s">
        <v>569</v>
      </c>
      <c r="S26" s="11" t="s">
        <v>203</v>
      </c>
      <c r="T26" s="12" t="s">
        <v>190</v>
      </c>
      <c r="U26" s="12" t="s">
        <v>62</v>
      </c>
      <c r="V26" s="12" t="s">
        <v>71</v>
      </c>
      <c r="W26" s="27"/>
      <c r="X26" s="28" t="s">
        <v>708</v>
      </c>
      <c r="Y26" s="29"/>
      <c r="Z26" s="29"/>
      <c r="AA26" s="29"/>
      <c r="AB26" s="29"/>
      <c r="AC26" s="29"/>
      <c r="AD26" s="29"/>
      <c r="AE26" s="29"/>
      <c r="AF26" s="29"/>
    </row>
    <row r="27" spans="2:32" ht="51" thickTop="1" thickBot="1" x14ac:dyDescent="0.35">
      <c r="B27" s="43" t="s">
        <v>423</v>
      </c>
      <c r="D27" s="7">
        <f t="shared" si="3"/>
        <v>0</v>
      </c>
      <c r="E27" s="7">
        <f t="shared" si="4"/>
        <v>0</v>
      </c>
      <c r="F27" s="7">
        <f t="shared" si="5"/>
        <v>0</v>
      </c>
      <c r="G27" s="7">
        <f t="shared" si="6"/>
        <v>0</v>
      </c>
      <c r="H27" s="7">
        <f t="shared" si="7"/>
        <v>0</v>
      </c>
      <c r="I27" s="7">
        <f t="shared" si="8"/>
        <v>0</v>
      </c>
      <c r="J27" s="7">
        <f t="shared" si="9"/>
        <v>0</v>
      </c>
      <c r="K27" s="7">
        <f t="shared" si="10"/>
        <v>0</v>
      </c>
      <c r="L27" s="7">
        <f t="shared" si="11"/>
        <v>0</v>
      </c>
      <c r="M27" s="7">
        <f t="shared" si="12"/>
        <v>0</v>
      </c>
      <c r="N27" s="7">
        <f t="shared" si="1"/>
        <v>0</v>
      </c>
      <c r="O27" s="7">
        <f t="shared" si="2"/>
        <v>0</v>
      </c>
      <c r="P27" s="11" t="s">
        <v>547</v>
      </c>
      <c r="Q27" s="11" t="s">
        <v>687</v>
      </c>
      <c r="R27" s="11" t="s">
        <v>569</v>
      </c>
      <c r="S27" s="11" t="s">
        <v>292</v>
      </c>
      <c r="T27" s="12" t="s">
        <v>135</v>
      </c>
      <c r="U27" s="12" t="s">
        <v>62</v>
      </c>
      <c r="V27" s="12" t="s">
        <v>110</v>
      </c>
      <c r="W27" s="27"/>
      <c r="X27" s="28" t="s">
        <v>708</v>
      </c>
      <c r="Y27" s="29"/>
      <c r="Z27" s="29"/>
      <c r="AA27" s="29"/>
      <c r="AB27" s="29"/>
      <c r="AC27" s="29"/>
      <c r="AD27" s="29"/>
      <c r="AE27" s="29"/>
      <c r="AF27" s="29"/>
    </row>
    <row r="28" spans="2:32" ht="51" thickTop="1" thickBot="1" x14ac:dyDescent="0.35">
      <c r="B28" s="43" t="s">
        <v>679</v>
      </c>
      <c r="D28" s="7">
        <f t="shared" si="3"/>
        <v>0</v>
      </c>
      <c r="E28" s="7">
        <f t="shared" si="4"/>
        <v>0</v>
      </c>
      <c r="F28" s="7">
        <f t="shared" si="5"/>
        <v>0</v>
      </c>
      <c r="G28" s="7">
        <f t="shared" si="6"/>
        <v>0</v>
      </c>
      <c r="H28" s="7">
        <f t="shared" si="7"/>
        <v>0</v>
      </c>
      <c r="I28" s="7">
        <f t="shared" si="8"/>
        <v>0</v>
      </c>
      <c r="J28" s="7">
        <f t="shared" si="9"/>
        <v>0</v>
      </c>
      <c r="K28" s="7">
        <f t="shared" si="10"/>
        <v>0</v>
      </c>
      <c r="L28" s="7">
        <f t="shared" si="11"/>
        <v>0</v>
      </c>
      <c r="M28" s="7">
        <f t="shared" si="12"/>
        <v>0</v>
      </c>
      <c r="N28" s="7">
        <f t="shared" si="1"/>
        <v>0</v>
      </c>
      <c r="O28" s="7">
        <f t="shared" si="2"/>
        <v>0</v>
      </c>
      <c r="P28" s="11" t="s">
        <v>547</v>
      </c>
      <c r="Q28" s="11" t="s">
        <v>687</v>
      </c>
      <c r="R28" s="11" t="s">
        <v>569</v>
      </c>
      <c r="S28" s="11" t="s">
        <v>469</v>
      </c>
      <c r="T28" s="12" t="s">
        <v>99</v>
      </c>
      <c r="U28" s="12" t="s">
        <v>470</v>
      </c>
      <c r="V28" s="12" t="s">
        <v>72</v>
      </c>
      <c r="W28" s="27"/>
      <c r="X28" s="28" t="s">
        <v>708</v>
      </c>
      <c r="Y28" s="29"/>
      <c r="Z28" s="29"/>
      <c r="AA28" s="29"/>
      <c r="AB28" s="29"/>
      <c r="AC28" s="29"/>
      <c r="AD28" s="29"/>
      <c r="AE28" s="29"/>
      <c r="AF28" s="29"/>
    </row>
    <row r="29" spans="2:32" ht="51" thickTop="1" thickBot="1" x14ac:dyDescent="0.35">
      <c r="B29" s="43" t="s">
        <v>61</v>
      </c>
      <c r="D29" s="7">
        <f t="shared" si="3"/>
        <v>0</v>
      </c>
      <c r="E29" s="7">
        <f t="shared" si="4"/>
        <v>0</v>
      </c>
      <c r="F29" s="7">
        <f t="shared" si="5"/>
        <v>0</v>
      </c>
      <c r="G29" s="7">
        <f t="shared" si="6"/>
        <v>0</v>
      </c>
      <c r="H29" s="7">
        <f t="shared" si="7"/>
        <v>0</v>
      </c>
      <c r="I29" s="7">
        <f t="shared" si="8"/>
        <v>0</v>
      </c>
      <c r="J29" s="7">
        <f t="shared" si="9"/>
        <v>0</v>
      </c>
      <c r="K29" s="7">
        <f t="shared" si="10"/>
        <v>0</v>
      </c>
      <c r="L29" s="7">
        <f t="shared" si="11"/>
        <v>0</v>
      </c>
      <c r="M29" s="7">
        <f t="shared" si="12"/>
        <v>0</v>
      </c>
      <c r="N29" s="7">
        <f t="shared" si="1"/>
        <v>0</v>
      </c>
      <c r="O29" s="7">
        <f t="shared" si="2"/>
        <v>0</v>
      </c>
      <c r="P29" s="11" t="s">
        <v>547</v>
      </c>
      <c r="Q29" s="11" t="s">
        <v>687</v>
      </c>
      <c r="R29" s="11" t="s">
        <v>570</v>
      </c>
      <c r="S29" s="11" t="s">
        <v>204</v>
      </c>
      <c r="T29" s="12" t="s">
        <v>190</v>
      </c>
      <c r="U29" s="12" t="s">
        <v>62</v>
      </c>
      <c r="V29" s="12" t="s">
        <v>71</v>
      </c>
      <c r="W29" s="27"/>
      <c r="X29" s="28"/>
      <c r="Y29" s="29"/>
      <c r="Z29" s="29" t="s">
        <v>716</v>
      </c>
      <c r="AA29" s="29"/>
      <c r="AB29" s="29"/>
      <c r="AC29" s="29"/>
      <c r="AD29" s="29"/>
      <c r="AE29" s="29"/>
      <c r="AF29" s="29"/>
    </row>
    <row r="30" spans="2:32" ht="51" thickTop="1" thickBot="1" x14ac:dyDescent="0.35">
      <c r="B30" s="43" t="s">
        <v>677</v>
      </c>
      <c r="D30" s="7">
        <f t="shared" si="3"/>
        <v>0</v>
      </c>
      <c r="E30" s="7">
        <f t="shared" si="4"/>
        <v>0</v>
      </c>
      <c r="F30" s="7">
        <f t="shared" si="5"/>
        <v>0</v>
      </c>
      <c r="G30" s="7">
        <f t="shared" si="6"/>
        <v>0</v>
      </c>
      <c r="H30" s="7">
        <f t="shared" si="7"/>
        <v>0</v>
      </c>
      <c r="I30" s="7">
        <f t="shared" si="8"/>
        <v>0</v>
      </c>
      <c r="J30" s="7">
        <f t="shared" si="9"/>
        <v>0</v>
      </c>
      <c r="K30" s="7">
        <f t="shared" si="10"/>
        <v>0</v>
      </c>
      <c r="L30" s="7">
        <f t="shared" si="11"/>
        <v>0</v>
      </c>
      <c r="M30" s="7">
        <f t="shared" si="12"/>
        <v>0</v>
      </c>
      <c r="N30" s="7">
        <f t="shared" si="1"/>
        <v>0</v>
      </c>
      <c r="O30" s="7">
        <f t="shared" si="2"/>
        <v>0</v>
      </c>
      <c r="P30" s="11" t="s">
        <v>547</v>
      </c>
      <c r="Q30" s="11" t="s">
        <v>687</v>
      </c>
      <c r="R30" s="11" t="s">
        <v>570</v>
      </c>
      <c r="S30" s="11" t="s">
        <v>359</v>
      </c>
      <c r="T30" s="12" t="s">
        <v>119</v>
      </c>
      <c r="U30" s="12" t="s">
        <v>58</v>
      </c>
      <c r="V30" s="12" t="s">
        <v>78</v>
      </c>
      <c r="W30" s="27"/>
      <c r="X30" s="28"/>
      <c r="Y30" s="29" t="s">
        <v>708</v>
      </c>
      <c r="Z30" s="29" t="s">
        <v>708</v>
      </c>
      <c r="AA30" s="29" t="s">
        <v>708</v>
      </c>
      <c r="AB30" s="29"/>
      <c r="AC30" s="29"/>
      <c r="AD30" s="29"/>
      <c r="AE30" s="29"/>
      <c r="AF30" s="29"/>
    </row>
    <row r="31" spans="2:32" ht="67.5" thickTop="1" thickBot="1" x14ac:dyDescent="0.35">
      <c r="B31" s="43" t="s">
        <v>290</v>
      </c>
      <c r="D31" s="7">
        <f t="shared" si="3"/>
        <v>0</v>
      </c>
      <c r="E31" s="7">
        <f t="shared" si="4"/>
        <v>0</v>
      </c>
      <c r="F31" s="7">
        <f t="shared" si="5"/>
        <v>0</v>
      </c>
      <c r="G31" s="7">
        <f t="shared" si="6"/>
        <v>0</v>
      </c>
      <c r="H31" s="7">
        <f t="shared" si="7"/>
        <v>0</v>
      </c>
      <c r="I31" s="7">
        <f t="shared" si="8"/>
        <v>0</v>
      </c>
      <c r="J31" s="7">
        <f t="shared" si="9"/>
        <v>0</v>
      </c>
      <c r="K31" s="7">
        <f t="shared" si="10"/>
        <v>0</v>
      </c>
      <c r="L31" s="7">
        <f t="shared" si="11"/>
        <v>0</v>
      </c>
      <c r="M31" s="7">
        <f t="shared" si="12"/>
        <v>0</v>
      </c>
      <c r="N31" s="7">
        <f t="shared" si="1"/>
        <v>0</v>
      </c>
      <c r="O31" s="7">
        <f t="shared" si="2"/>
        <v>0</v>
      </c>
      <c r="P31" s="11" t="s">
        <v>547</v>
      </c>
      <c r="Q31" s="11" t="s">
        <v>687</v>
      </c>
      <c r="R31" s="11" t="s">
        <v>570</v>
      </c>
      <c r="S31" s="11" t="s">
        <v>379</v>
      </c>
      <c r="T31" s="12" t="s">
        <v>107</v>
      </c>
      <c r="U31" s="12" t="s">
        <v>62</v>
      </c>
      <c r="V31" s="12" t="s">
        <v>78</v>
      </c>
      <c r="W31" s="27"/>
      <c r="X31" s="28"/>
      <c r="Y31" s="29" t="s">
        <v>708</v>
      </c>
      <c r="Z31" s="29" t="s">
        <v>708</v>
      </c>
      <c r="AA31" s="29"/>
      <c r="AB31" s="29"/>
      <c r="AC31" s="29"/>
      <c r="AD31" s="29"/>
      <c r="AE31" s="29"/>
      <c r="AF31" s="29"/>
    </row>
    <row r="32" spans="2:32" ht="51" thickTop="1" thickBot="1" x14ac:dyDescent="0.35">
      <c r="B32" s="43" t="s">
        <v>678</v>
      </c>
      <c r="D32" s="7">
        <f t="shared" si="3"/>
        <v>0</v>
      </c>
      <c r="E32" s="7">
        <f t="shared" si="4"/>
        <v>0</v>
      </c>
      <c r="F32" s="7">
        <f t="shared" si="5"/>
        <v>0</v>
      </c>
      <c r="G32" s="7">
        <f t="shared" si="6"/>
        <v>0</v>
      </c>
      <c r="H32" s="7">
        <f t="shared" si="7"/>
        <v>0</v>
      </c>
      <c r="I32" s="7">
        <f t="shared" si="8"/>
        <v>0</v>
      </c>
      <c r="J32" s="7">
        <f t="shared" si="9"/>
        <v>0</v>
      </c>
      <c r="K32" s="7">
        <f t="shared" si="10"/>
        <v>0</v>
      </c>
      <c r="L32" s="7">
        <f t="shared" si="11"/>
        <v>0</v>
      </c>
      <c r="M32" s="7">
        <f t="shared" si="12"/>
        <v>0</v>
      </c>
      <c r="N32" s="7">
        <f t="shared" si="1"/>
        <v>0</v>
      </c>
      <c r="O32" s="7">
        <f t="shared" si="2"/>
        <v>0</v>
      </c>
      <c r="P32" s="11" t="s">
        <v>547</v>
      </c>
      <c r="Q32" s="11" t="s">
        <v>687</v>
      </c>
      <c r="R32" s="11" t="s">
        <v>570</v>
      </c>
      <c r="S32" s="11" t="s">
        <v>477</v>
      </c>
      <c r="T32" s="12" t="s">
        <v>99</v>
      </c>
      <c r="U32" s="12" t="s">
        <v>58</v>
      </c>
      <c r="V32" s="12" t="s">
        <v>78</v>
      </c>
      <c r="W32" s="27"/>
      <c r="X32" s="28" t="s">
        <v>708</v>
      </c>
      <c r="Y32" s="29" t="s">
        <v>708</v>
      </c>
      <c r="Z32" s="29" t="s">
        <v>708</v>
      </c>
      <c r="AA32" s="29"/>
      <c r="AB32" s="29"/>
      <c r="AC32" s="29"/>
      <c r="AD32" s="29"/>
      <c r="AE32" s="29"/>
      <c r="AF32" s="29"/>
    </row>
    <row r="33" spans="2:32" ht="67.5" thickTop="1" thickBot="1" x14ac:dyDescent="0.35">
      <c r="B33" s="43" t="s">
        <v>676</v>
      </c>
      <c r="D33" s="7">
        <f t="shared" si="3"/>
        <v>0</v>
      </c>
      <c r="E33" s="7">
        <f t="shared" si="4"/>
        <v>0</v>
      </c>
      <c r="F33" s="7">
        <f t="shared" si="5"/>
        <v>0</v>
      </c>
      <c r="G33" s="7">
        <f t="shared" si="6"/>
        <v>0</v>
      </c>
      <c r="H33" s="7">
        <f t="shared" si="7"/>
        <v>0</v>
      </c>
      <c r="I33" s="7">
        <f t="shared" si="8"/>
        <v>0</v>
      </c>
      <c r="J33" s="7">
        <f t="shared" si="9"/>
        <v>0</v>
      </c>
      <c r="K33" s="7">
        <f t="shared" si="10"/>
        <v>0</v>
      </c>
      <c r="L33" s="7">
        <f t="shared" si="11"/>
        <v>0</v>
      </c>
      <c r="M33" s="7">
        <f t="shared" si="12"/>
        <v>0</v>
      </c>
      <c r="N33" s="7">
        <f t="shared" si="1"/>
        <v>0</v>
      </c>
      <c r="O33" s="7">
        <f t="shared" si="2"/>
        <v>0</v>
      </c>
      <c r="P33" s="11" t="s">
        <v>547</v>
      </c>
      <c r="Q33" s="11" t="s">
        <v>687</v>
      </c>
      <c r="R33" s="11" t="s">
        <v>570</v>
      </c>
      <c r="S33" s="11" t="s">
        <v>530</v>
      </c>
      <c r="T33" s="12" t="s">
        <v>124</v>
      </c>
      <c r="U33" s="12" t="s">
        <v>62</v>
      </c>
      <c r="V33" s="12" t="s">
        <v>71</v>
      </c>
      <c r="W33" s="27" t="s">
        <v>330</v>
      </c>
      <c r="X33" s="28" t="s">
        <v>708</v>
      </c>
      <c r="Y33" s="29"/>
      <c r="Z33" s="29" t="s">
        <v>708</v>
      </c>
      <c r="AA33" s="29"/>
      <c r="AB33" s="29"/>
      <c r="AC33" s="29"/>
      <c r="AD33" s="29"/>
      <c r="AE33" s="29"/>
      <c r="AF33" s="29"/>
    </row>
    <row r="34" spans="2:32" ht="51" thickTop="1" thickBot="1" x14ac:dyDescent="0.35">
      <c r="B34" s="43" t="s">
        <v>138</v>
      </c>
      <c r="D34" s="7">
        <f t="shared" si="3"/>
        <v>0</v>
      </c>
      <c r="E34" s="7">
        <f t="shared" si="4"/>
        <v>0</v>
      </c>
      <c r="F34" s="7">
        <f t="shared" si="5"/>
        <v>0</v>
      </c>
      <c r="G34" s="7">
        <f t="shared" si="6"/>
        <v>0</v>
      </c>
      <c r="H34" s="7">
        <f t="shared" si="7"/>
        <v>0</v>
      </c>
      <c r="I34" s="7">
        <f t="shared" si="8"/>
        <v>0</v>
      </c>
      <c r="J34" s="7">
        <f t="shared" si="9"/>
        <v>0</v>
      </c>
      <c r="K34" s="7">
        <f t="shared" si="10"/>
        <v>0</v>
      </c>
      <c r="L34" s="7">
        <f t="shared" si="11"/>
        <v>0</v>
      </c>
      <c r="M34" s="7">
        <f t="shared" si="12"/>
        <v>0</v>
      </c>
      <c r="N34" s="7">
        <f t="shared" si="1"/>
        <v>0</v>
      </c>
      <c r="O34" s="7">
        <f t="shared" si="2"/>
        <v>0</v>
      </c>
      <c r="P34" s="11" t="s">
        <v>547</v>
      </c>
      <c r="Q34" s="11" t="s">
        <v>687</v>
      </c>
      <c r="R34" s="11" t="s">
        <v>570</v>
      </c>
      <c r="S34" s="11" t="s">
        <v>532</v>
      </c>
      <c r="T34" s="12" t="s">
        <v>124</v>
      </c>
      <c r="U34" s="12" t="s">
        <v>138</v>
      </c>
      <c r="V34" s="12" t="s">
        <v>71</v>
      </c>
      <c r="W34" s="27"/>
      <c r="X34" s="28"/>
      <c r="Y34" s="29"/>
      <c r="Z34" s="29" t="s">
        <v>708</v>
      </c>
      <c r="AA34" s="29"/>
      <c r="AB34" s="29"/>
      <c r="AC34" s="29"/>
      <c r="AD34" s="29"/>
      <c r="AE34" s="29"/>
      <c r="AF34" s="29"/>
    </row>
    <row r="35" spans="2:32" ht="50.25" thickTop="1" x14ac:dyDescent="0.3">
      <c r="D35" s="7">
        <f t="shared" si="3"/>
        <v>0</v>
      </c>
      <c r="E35" s="7">
        <f t="shared" si="4"/>
        <v>0</v>
      </c>
      <c r="F35" s="7">
        <f t="shared" si="5"/>
        <v>0</v>
      </c>
      <c r="G35" s="7">
        <f t="shared" si="6"/>
        <v>0</v>
      </c>
      <c r="H35" s="7">
        <f t="shared" si="7"/>
        <v>0</v>
      </c>
      <c r="I35" s="7">
        <f t="shared" si="8"/>
        <v>0</v>
      </c>
      <c r="J35" s="7">
        <f t="shared" si="9"/>
        <v>0</v>
      </c>
      <c r="K35" s="7">
        <f t="shared" si="10"/>
        <v>0</v>
      </c>
      <c r="L35" s="7">
        <f t="shared" si="11"/>
        <v>0</v>
      </c>
      <c r="M35" s="7">
        <f t="shared" si="12"/>
        <v>0</v>
      </c>
      <c r="N35" s="7">
        <f t="shared" si="1"/>
        <v>0</v>
      </c>
      <c r="O35" s="7">
        <f t="shared" si="2"/>
        <v>0</v>
      </c>
      <c r="P35" s="11" t="s">
        <v>547</v>
      </c>
      <c r="Q35" s="11" t="s">
        <v>687</v>
      </c>
      <c r="R35" s="11" t="s">
        <v>570</v>
      </c>
      <c r="S35" s="11" t="s">
        <v>533</v>
      </c>
      <c r="T35" s="12" t="s">
        <v>124</v>
      </c>
      <c r="U35" s="12" t="s">
        <v>145</v>
      </c>
      <c r="V35" s="12" t="s">
        <v>71</v>
      </c>
      <c r="W35" s="27" t="s">
        <v>330</v>
      </c>
      <c r="X35" s="28"/>
      <c r="Y35" s="29"/>
      <c r="Z35" s="29"/>
      <c r="AA35" s="29"/>
      <c r="AB35" s="29"/>
      <c r="AC35" s="29"/>
      <c r="AD35" s="29"/>
      <c r="AE35" s="29"/>
      <c r="AF35" s="29"/>
    </row>
    <row r="36" spans="2:32" ht="66" x14ac:dyDescent="0.3">
      <c r="D36" s="7">
        <f t="shared" si="3"/>
        <v>0</v>
      </c>
      <c r="E36" s="7">
        <f t="shared" si="4"/>
        <v>0</v>
      </c>
      <c r="F36" s="7">
        <f t="shared" si="5"/>
        <v>0</v>
      </c>
      <c r="G36" s="7">
        <f t="shared" si="6"/>
        <v>0</v>
      </c>
      <c r="H36" s="7">
        <f t="shared" si="7"/>
        <v>0</v>
      </c>
      <c r="I36" s="7">
        <f t="shared" si="8"/>
        <v>0</v>
      </c>
      <c r="J36" s="7">
        <f t="shared" si="9"/>
        <v>0</v>
      </c>
      <c r="K36" s="7">
        <f t="shared" si="10"/>
        <v>0</v>
      </c>
      <c r="L36" s="7">
        <f t="shared" si="11"/>
        <v>0</v>
      </c>
      <c r="M36" s="7">
        <f t="shared" si="12"/>
        <v>0</v>
      </c>
      <c r="N36" s="7">
        <f t="shared" si="1"/>
        <v>0</v>
      </c>
      <c r="O36" s="7">
        <f t="shared" si="2"/>
        <v>0</v>
      </c>
      <c r="P36" s="11" t="s">
        <v>547</v>
      </c>
      <c r="Q36" s="11" t="s">
        <v>687</v>
      </c>
      <c r="R36" s="11" t="s">
        <v>570</v>
      </c>
      <c r="S36" s="11" t="s">
        <v>534</v>
      </c>
      <c r="T36" s="12" t="s">
        <v>124</v>
      </c>
      <c r="U36" s="12" t="s">
        <v>280</v>
      </c>
      <c r="V36" s="12" t="s">
        <v>71</v>
      </c>
      <c r="W36" s="27"/>
      <c r="X36" s="28"/>
      <c r="Y36" s="29"/>
      <c r="Z36" s="29" t="s">
        <v>708</v>
      </c>
      <c r="AA36" s="29"/>
      <c r="AB36" s="29"/>
      <c r="AC36" s="29"/>
      <c r="AD36" s="29"/>
      <c r="AE36" s="29"/>
      <c r="AF36" s="29"/>
    </row>
    <row r="37" spans="2:32" ht="99" x14ac:dyDescent="0.3">
      <c r="D37" s="7">
        <f t="shared" si="3"/>
        <v>0</v>
      </c>
      <c r="E37" s="7">
        <f t="shared" si="4"/>
        <v>0</v>
      </c>
      <c r="F37" s="7">
        <f t="shared" si="5"/>
        <v>0</v>
      </c>
      <c r="G37" s="7">
        <f t="shared" si="6"/>
        <v>0</v>
      </c>
      <c r="H37" s="7">
        <f t="shared" si="7"/>
        <v>0</v>
      </c>
      <c r="I37" s="7">
        <f t="shared" si="8"/>
        <v>0</v>
      </c>
      <c r="J37" s="7">
        <f t="shared" si="9"/>
        <v>0</v>
      </c>
      <c r="K37" s="7">
        <f t="shared" si="10"/>
        <v>0</v>
      </c>
      <c r="L37" s="7">
        <f t="shared" si="11"/>
        <v>0</v>
      </c>
      <c r="M37" s="7">
        <f t="shared" si="12"/>
        <v>0</v>
      </c>
      <c r="N37" s="7">
        <f t="shared" si="1"/>
        <v>0</v>
      </c>
      <c r="O37" s="7">
        <f t="shared" si="2"/>
        <v>0</v>
      </c>
      <c r="P37" s="11" t="s">
        <v>547</v>
      </c>
      <c r="Q37" s="11" t="s">
        <v>687</v>
      </c>
      <c r="R37" s="11" t="s">
        <v>570</v>
      </c>
      <c r="S37" s="11" t="s">
        <v>535</v>
      </c>
      <c r="T37" s="12" t="s">
        <v>124</v>
      </c>
      <c r="U37" s="12" t="s">
        <v>62</v>
      </c>
      <c r="V37" s="12" t="s">
        <v>71</v>
      </c>
      <c r="W37" s="27" t="s">
        <v>330</v>
      </c>
      <c r="X37" s="28"/>
      <c r="Y37" s="29" t="s">
        <v>712</v>
      </c>
      <c r="Z37" s="29" t="s">
        <v>712</v>
      </c>
      <c r="AA37" s="29" t="s">
        <v>708</v>
      </c>
      <c r="AB37" s="29"/>
      <c r="AC37" s="29"/>
      <c r="AD37" s="29"/>
      <c r="AE37" s="29"/>
      <c r="AF37" s="29"/>
    </row>
    <row r="38" spans="2:32" ht="49.5" x14ac:dyDescent="0.3">
      <c r="D38" s="7">
        <f t="shared" si="3"/>
        <v>0</v>
      </c>
      <c r="E38" s="7">
        <f t="shared" si="4"/>
        <v>0</v>
      </c>
      <c r="F38" s="7">
        <f t="shared" si="5"/>
        <v>0</v>
      </c>
      <c r="G38" s="7">
        <f t="shared" si="6"/>
        <v>0</v>
      </c>
      <c r="H38" s="7">
        <f t="shared" si="7"/>
        <v>0</v>
      </c>
      <c r="I38" s="7">
        <f t="shared" si="8"/>
        <v>0</v>
      </c>
      <c r="J38" s="7">
        <f t="shared" si="9"/>
        <v>0</v>
      </c>
      <c r="K38" s="7">
        <f t="shared" si="10"/>
        <v>0</v>
      </c>
      <c r="L38" s="7">
        <f t="shared" si="11"/>
        <v>0</v>
      </c>
      <c r="M38" s="7">
        <f t="shared" si="12"/>
        <v>0</v>
      </c>
      <c r="N38" s="7">
        <f t="shared" si="1"/>
        <v>0</v>
      </c>
      <c r="O38" s="7">
        <f t="shared" si="2"/>
        <v>0</v>
      </c>
      <c r="P38" s="11" t="s">
        <v>547</v>
      </c>
      <c r="Q38" s="11" t="s">
        <v>688</v>
      </c>
      <c r="R38" s="11" t="s">
        <v>571</v>
      </c>
      <c r="S38" s="11" t="s">
        <v>471</v>
      </c>
      <c r="T38" s="12" t="s">
        <v>99</v>
      </c>
      <c r="U38" s="12" t="s">
        <v>58</v>
      </c>
      <c r="V38" s="12" t="s">
        <v>71</v>
      </c>
      <c r="W38" s="27"/>
      <c r="X38" s="28" t="s">
        <v>711</v>
      </c>
      <c r="Y38" s="29"/>
      <c r="Z38" s="29"/>
      <c r="AA38" s="29"/>
      <c r="AB38" s="29"/>
      <c r="AC38" s="29"/>
      <c r="AD38" s="29"/>
      <c r="AE38" s="29"/>
      <c r="AF38" s="29"/>
    </row>
    <row r="39" spans="2:32" ht="49.5" x14ac:dyDescent="0.3">
      <c r="D39" s="7">
        <f t="shared" si="3"/>
        <v>0</v>
      </c>
      <c r="E39" s="7">
        <f t="shared" si="4"/>
        <v>0</v>
      </c>
      <c r="F39" s="7">
        <f t="shared" si="5"/>
        <v>0</v>
      </c>
      <c r="G39" s="7">
        <f t="shared" si="6"/>
        <v>0</v>
      </c>
      <c r="H39" s="7">
        <f t="shared" si="7"/>
        <v>0</v>
      </c>
      <c r="I39" s="7">
        <f t="shared" si="8"/>
        <v>0</v>
      </c>
      <c r="J39" s="7">
        <f t="shared" si="9"/>
        <v>0</v>
      </c>
      <c r="K39" s="7">
        <f t="shared" si="10"/>
        <v>0</v>
      </c>
      <c r="L39" s="7">
        <f t="shared" si="11"/>
        <v>0</v>
      </c>
      <c r="M39" s="7">
        <f t="shared" si="12"/>
        <v>0</v>
      </c>
      <c r="N39" s="7">
        <f t="shared" si="1"/>
        <v>0</v>
      </c>
      <c r="O39" s="7">
        <f t="shared" si="2"/>
        <v>0</v>
      </c>
      <c r="P39" s="11" t="s">
        <v>547</v>
      </c>
      <c r="Q39" s="11" t="s">
        <v>688</v>
      </c>
      <c r="R39" s="11" t="s">
        <v>572</v>
      </c>
      <c r="S39" s="11" t="s">
        <v>104</v>
      </c>
      <c r="T39" s="12" t="s">
        <v>105</v>
      </c>
      <c r="U39" s="12" t="s">
        <v>102</v>
      </c>
      <c r="V39" s="12" t="s">
        <v>78</v>
      </c>
      <c r="W39" s="27"/>
      <c r="X39" s="28" t="s">
        <v>712</v>
      </c>
      <c r="Y39" s="29"/>
      <c r="Z39" s="29"/>
      <c r="AA39" s="29"/>
      <c r="AB39" s="29"/>
      <c r="AC39" s="29"/>
      <c r="AD39" s="29"/>
      <c r="AE39" s="29"/>
      <c r="AF39" s="29"/>
    </row>
    <row r="40" spans="2:32" ht="49.5" x14ac:dyDescent="0.3">
      <c r="D40" s="7">
        <f t="shared" si="3"/>
        <v>0</v>
      </c>
      <c r="E40" s="7">
        <f t="shared" si="4"/>
        <v>0</v>
      </c>
      <c r="F40" s="7">
        <f t="shared" si="5"/>
        <v>0</v>
      </c>
      <c r="G40" s="7">
        <f t="shared" si="6"/>
        <v>0</v>
      </c>
      <c r="H40" s="7">
        <f t="shared" si="7"/>
        <v>0</v>
      </c>
      <c r="I40" s="7">
        <f t="shared" si="8"/>
        <v>0</v>
      </c>
      <c r="J40" s="7">
        <f t="shared" si="9"/>
        <v>0</v>
      </c>
      <c r="K40" s="7">
        <f t="shared" si="10"/>
        <v>0</v>
      </c>
      <c r="L40" s="7">
        <f t="shared" si="11"/>
        <v>0</v>
      </c>
      <c r="M40" s="7">
        <f t="shared" si="12"/>
        <v>0</v>
      </c>
      <c r="N40" s="7">
        <f t="shared" si="1"/>
        <v>0</v>
      </c>
      <c r="O40" s="7">
        <f t="shared" si="2"/>
        <v>0</v>
      </c>
      <c r="P40" s="11" t="s">
        <v>547</v>
      </c>
      <c r="Q40" s="11" t="s">
        <v>688</v>
      </c>
      <c r="R40" s="11" t="s">
        <v>573</v>
      </c>
      <c r="S40" s="11" t="s">
        <v>94</v>
      </c>
      <c r="T40" s="12" t="s">
        <v>95</v>
      </c>
      <c r="U40" s="12" t="s">
        <v>62</v>
      </c>
      <c r="V40" s="12" t="s">
        <v>96</v>
      </c>
      <c r="W40" s="27"/>
      <c r="X40" s="31" t="s">
        <v>713</v>
      </c>
      <c r="Y40" s="29"/>
      <c r="Z40" s="29"/>
      <c r="AA40" s="29"/>
      <c r="AB40" s="29" t="s">
        <v>721</v>
      </c>
      <c r="AC40" s="29"/>
      <c r="AD40" s="29"/>
      <c r="AE40" s="29"/>
      <c r="AF40" s="29"/>
    </row>
    <row r="41" spans="2:32" ht="49.5" x14ac:dyDescent="0.3">
      <c r="D41" s="7">
        <f t="shared" si="3"/>
        <v>0</v>
      </c>
      <c r="E41" s="7">
        <f t="shared" si="4"/>
        <v>0</v>
      </c>
      <c r="F41" s="7">
        <f t="shared" si="5"/>
        <v>0</v>
      </c>
      <c r="G41" s="7">
        <f t="shared" si="6"/>
        <v>0</v>
      </c>
      <c r="H41" s="7">
        <f t="shared" si="7"/>
        <v>0</v>
      </c>
      <c r="I41" s="7">
        <f t="shared" si="8"/>
        <v>0</v>
      </c>
      <c r="J41" s="7">
        <f t="shared" si="9"/>
        <v>0</v>
      </c>
      <c r="K41" s="7">
        <f t="shared" si="10"/>
        <v>0</v>
      </c>
      <c r="L41" s="7">
        <f t="shared" si="11"/>
        <v>0</v>
      </c>
      <c r="M41" s="7">
        <f t="shared" si="12"/>
        <v>0</v>
      </c>
      <c r="N41" s="7">
        <f t="shared" si="1"/>
        <v>0</v>
      </c>
      <c r="O41" s="7">
        <f t="shared" si="2"/>
        <v>0</v>
      </c>
      <c r="P41" s="11" t="s">
        <v>547</v>
      </c>
      <c r="Q41" s="11" t="s">
        <v>688</v>
      </c>
      <c r="R41" s="11" t="s">
        <v>573</v>
      </c>
      <c r="S41" s="11" t="s">
        <v>97</v>
      </c>
      <c r="T41" s="12" t="s">
        <v>95</v>
      </c>
      <c r="U41" s="12" t="s">
        <v>62</v>
      </c>
      <c r="V41" s="12" t="s">
        <v>78</v>
      </c>
      <c r="W41" s="27" t="s">
        <v>330</v>
      </c>
      <c r="X41" s="28" t="s">
        <v>717</v>
      </c>
      <c r="Y41" s="29"/>
      <c r="Z41" s="29"/>
      <c r="AA41" s="29"/>
      <c r="AB41" s="29"/>
      <c r="AC41" s="29"/>
      <c r="AD41" s="29"/>
      <c r="AE41" s="29"/>
      <c r="AF41" s="29"/>
    </row>
    <row r="42" spans="2:32" ht="49.5" x14ac:dyDescent="0.3">
      <c r="D42" s="7">
        <f t="shared" si="3"/>
        <v>0</v>
      </c>
      <c r="E42" s="7">
        <f t="shared" si="4"/>
        <v>0</v>
      </c>
      <c r="F42" s="7">
        <f t="shared" si="5"/>
        <v>0</v>
      </c>
      <c r="G42" s="7">
        <f t="shared" si="6"/>
        <v>0</v>
      </c>
      <c r="H42" s="7">
        <f t="shared" si="7"/>
        <v>0</v>
      </c>
      <c r="I42" s="7">
        <f t="shared" si="8"/>
        <v>0</v>
      </c>
      <c r="J42" s="7">
        <f t="shared" si="9"/>
        <v>0</v>
      </c>
      <c r="K42" s="7">
        <f t="shared" si="10"/>
        <v>0</v>
      </c>
      <c r="L42" s="7">
        <f t="shared" si="11"/>
        <v>0</v>
      </c>
      <c r="M42" s="7">
        <f t="shared" si="12"/>
        <v>0</v>
      </c>
      <c r="N42" s="7">
        <f t="shared" si="1"/>
        <v>0</v>
      </c>
      <c r="O42" s="7">
        <f t="shared" si="2"/>
        <v>0</v>
      </c>
      <c r="P42" s="11" t="s">
        <v>547</v>
      </c>
      <c r="Q42" s="11" t="s">
        <v>688</v>
      </c>
      <c r="R42" s="11" t="s">
        <v>573</v>
      </c>
      <c r="S42" s="11" t="s">
        <v>101</v>
      </c>
      <c r="T42" s="12" t="s">
        <v>102</v>
      </c>
      <c r="U42" s="12" t="s">
        <v>103</v>
      </c>
      <c r="V42" s="12" t="s">
        <v>96</v>
      </c>
      <c r="W42" s="27"/>
      <c r="X42" s="28" t="s">
        <v>717</v>
      </c>
      <c r="Y42" s="29"/>
      <c r="Z42" s="29"/>
      <c r="AA42" s="29"/>
      <c r="AB42" s="29"/>
      <c r="AC42" s="29"/>
      <c r="AD42" s="29"/>
      <c r="AE42" s="29"/>
      <c r="AF42" s="29"/>
    </row>
    <row r="43" spans="2:32" ht="49.5" x14ac:dyDescent="0.3">
      <c r="D43" s="7">
        <f t="shared" si="3"/>
        <v>0</v>
      </c>
      <c r="E43" s="7">
        <f t="shared" si="4"/>
        <v>0</v>
      </c>
      <c r="F43" s="7">
        <f t="shared" si="5"/>
        <v>0</v>
      </c>
      <c r="G43" s="7">
        <f t="shared" si="6"/>
        <v>0</v>
      </c>
      <c r="H43" s="7">
        <f t="shared" si="7"/>
        <v>0</v>
      </c>
      <c r="I43" s="7">
        <f t="shared" si="8"/>
        <v>0</v>
      </c>
      <c r="J43" s="7">
        <f t="shared" si="9"/>
        <v>0</v>
      </c>
      <c r="K43" s="7">
        <f t="shared" si="10"/>
        <v>0</v>
      </c>
      <c r="L43" s="7">
        <f t="shared" si="11"/>
        <v>0</v>
      </c>
      <c r="M43" s="7">
        <f t="shared" si="12"/>
        <v>0</v>
      </c>
      <c r="N43" s="7">
        <f t="shared" si="1"/>
        <v>0</v>
      </c>
      <c r="O43" s="7">
        <f t="shared" si="2"/>
        <v>0</v>
      </c>
      <c r="P43" s="11" t="s">
        <v>547</v>
      </c>
      <c r="Q43" s="11" t="s">
        <v>688</v>
      </c>
      <c r="R43" s="11" t="s">
        <v>573</v>
      </c>
      <c r="S43" s="11" t="s">
        <v>539</v>
      </c>
      <c r="T43" s="12" t="s">
        <v>58</v>
      </c>
      <c r="U43" s="12" t="s">
        <v>58</v>
      </c>
      <c r="V43" s="12" t="s">
        <v>110</v>
      </c>
      <c r="W43" s="27" t="s">
        <v>330</v>
      </c>
      <c r="X43" s="28" t="s">
        <v>712</v>
      </c>
      <c r="Y43" s="29"/>
      <c r="Z43" s="29"/>
      <c r="AA43" s="29"/>
      <c r="AB43" s="29"/>
      <c r="AC43" s="29"/>
      <c r="AD43" s="29"/>
      <c r="AE43" s="29"/>
      <c r="AF43" s="29"/>
    </row>
    <row r="44" spans="2:32" ht="66" x14ac:dyDescent="0.3">
      <c r="D44" s="7">
        <f t="shared" si="3"/>
        <v>0</v>
      </c>
      <c r="E44" s="7">
        <f t="shared" si="4"/>
        <v>0</v>
      </c>
      <c r="F44" s="7">
        <f t="shared" si="5"/>
        <v>0</v>
      </c>
      <c r="G44" s="7">
        <f t="shared" si="6"/>
        <v>0</v>
      </c>
      <c r="H44" s="7">
        <f t="shared" si="7"/>
        <v>0</v>
      </c>
      <c r="I44" s="7">
        <f t="shared" si="8"/>
        <v>0</v>
      </c>
      <c r="J44" s="7">
        <f t="shared" si="9"/>
        <v>0</v>
      </c>
      <c r="K44" s="7">
        <f t="shared" si="10"/>
        <v>0</v>
      </c>
      <c r="L44" s="7">
        <f t="shared" si="11"/>
        <v>0</v>
      </c>
      <c r="M44" s="7">
        <f t="shared" si="12"/>
        <v>0</v>
      </c>
      <c r="N44" s="7">
        <f t="shared" si="1"/>
        <v>0</v>
      </c>
      <c r="O44" s="7">
        <f t="shared" si="2"/>
        <v>0</v>
      </c>
      <c r="P44" s="11" t="s">
        <v>547</v>
      </c>
      <c r="Q44" s="11" t="s">
        <v>688</v>
      </c>
      <c r="R44" s="11" t="s">
        <v>573</v>
      </c>
      <c r="S44" s="11" t="s">
        <v>480</v>
      </c>
      <c r="T44" s="12" t="s">
        <v>481</v>
      </c>
      <c r="U44" s="12" t="s">
        <v>482</v>
      </c>
      <c r="V44" s="12" t="s">
        <v>72</v>
      </c>
      <c r="W44" s="27" t="s">
        <v>330</v>
      </c>
      <c r="X44" s="28" t="s">
        <v>716</v>
      </c>
      <c r="Y44" s="29"/>
      <c r="Z44" s="29"/>
      <c r="AA44" s="29"/>
      <c r="AB44" s="29"/>
      <c r="AC44" s="29"/>
      <c r="AD44" s="29"/>
      <c r="AE44" s="29"/>
      <c r="AF44" s="29"/>
    </row>
    <row r="45" spans="2:32" ht="49.5" x14ac:dyDescent="0.3">
      <c r="D45" s="7">
        <f t="shared" si="3"/>
        <v>0</v>
      </c>
      <c r="E45" s="7">
        <f t="shared" si="4"/>
        <v>0</v>
      </c>
      <c r="F45" s="7">
        <f t="shared" si="5"/>
        <v>0</v>
      </c>
      <c r="G45" s="7">
        <f t="shared" si="6"/>
        <v>0</v>
      </c>
      <c r="H45" s="7">
        <f t="shared" si="7"/>
        <v>0</v>
      </c>
      <c r="I45" s="7">
        <f t="shared" si="8"/>
        <v>0</v>
      </c>
      <c r="J45" s="7">
        <f t="shared" si="9"/>
        <v>0</v>
      </c>
      <c r="K45" s="7">
        <f t="shared" si="10"/>
        <v>0</v>
      </c>
      <c r="L45" s="7">
        <f t="shared" si="11"/>
        <v>0</v>
      </c>
      <c r="M45" s="7">
        <f t="shared" si="12"/>
        <v>0</v>
      </c>
      <c r="N45" s="7">
        <f t="shared" si="1"/>
        <v>0</v>
      </c>
      <c r="O45" s="7">
        <f t="shared" si="2"/>
        <v>0</v>
      </c>
      <c r="P45" s="11" t="s">
        <v>547</v>
      </c>
      <c r="Q45" s="11" t="s">
        <v>688</v>
      </c>
      <c r="R45" s="11" t="s">
        <v>574</v>
      </c>
      <c r="S45" s="11" t="s">
        <v>232</v>
      </c>
      <c r="T45" s="12" t="s">
        <v>95</v>
      </c>
      <c r="U45" s="12" t="s">
        <v>62</v>
      </c>
      <c r="V45" s="12" t="s">
        <v>71</v>
      </c>
      <c r="W45" s="27"/>
      <c r="X45" s="31"/>
      <c r="Y45" s="27" t="s">
        <v>712</v>
      </c>
      <c r="Z45" s="29"/>
      <c r="AA45" s="29"/>
      <c r="AB45" s="29"/>
      <c r="AC45" s="29"/>
      <c r="AD45" s="29"/>
      <c r="AE45" s="29"/>
      <c r="AF45" s="29"/>
    </row>
    <row r="46" spans="2:32" ht="49.5" x14ac:dyDescent="0.3">
      <c r="D46" s="7">
        <f t="shared" si="3"/>
        <v>0</v>
      </c>
      <c r="E46" s="7">
        <f t="shared" si="4"/>
        <v>0</v>
      </c>
      <c r="F46" s="7">
        <f t="shared" si="5"/>
        <v>0</v>
      </c>
      <c r="G46" s="7">
        <f t="shared" si="6"/>
        <v>0</v>
      </c>
      <c r="H46" s="7">
        <f t="shared" si="7"/>
        <v>0</v>
      </c>
      <c r="I46" s="7">
        <f t="shared" si="8"/>
        <v>0</v>
      </c>
      <c r="J46" s="7">
        <f t="shared" si="9"/>
        <v>0</v>
      </c>
      <c r="K46" s="7">
        <f t="shared" si="10"/>
        <v>0</v>
      </c>
      <c r="L46" s="7">
        <f t="shared" si="11"/>
        <v>0</v>
      </c>
      <c r="M46" s="7">
        <f t="shared" si="12"/>
        <v>0</v>
      </c>
      <c r="N46" s="7">
        <f t="shared" si="1"/>
        <v>0</v>
      </c>
      <c r="O46" s="7">
        <f t="shared" si="2"/>
        <v>0</v>
      </c>
      <c r="P46" s="11" t="s">
        <v>547</v>
      </c>
      <c r="Q46" s="11" t="s">
        <v>689</v>
      </c>
      <c r="R46" s="11" t="s">
        <v>575</v>
      </c>
      <c r="S46" s="11" t="s">
        <v>92</v>
      </c>
      <c r="T46" s="12" t="s">
        <v>58</v>
      </c>
      <c r="U46" s="12" t="s">
        <v>58</v>
      </c>
      <c r="V46" s="12" t="s">
        <v>71</v>
      </c>
      <c r="W46" s="27"/>
      <c r="X46" s="32"/>
      <c r="Y46" s="27" t="s">
        <v>717</v>
      </c>
      <c r="Z46" s="29" t="s">
        <v>718</v>
      </c>
      <c r="AA46" s="29"/>
      <c r="AB46" s="29"/>
      <c r="AC46" s="29"/>
      <c r="AD46" s="29"/>
      <c r="AE46" s="29"/>
      <c r="AF46" s="29"/>
    </row>
    <row r="47" spans="2:32" ht="49.5" x14ac:dyDescent="0.3">
      <c r="D47" s="7">
        <f t="shared" si="3"/>
        <v>0</v>
      </c>
      <c r="E47" s="7">
        <f t="shared" si="4"/>
        <v>0</v>
      </c>
      <c r="F47" s="7">
        <f t="shared" si="5"/>
        <v>0</v>
      </c>
      <c r="G47" s="7">
        <f t="shared" si="6"/>
        <v>0</v>
      </c>
      <c r="H47" s="7">
        <f t="shared" si="7"/>
        <v>0</v>
      </c>
      <c r="I47" s="7">
        <f t="shared" si="8"/>
        <v>0</v>
      </c>
      <c r="J47" s="7">
        <f t="shared" si="9"/>
        <v>0</v>
      </c>
      <c r="K47" s="7">
        <f t="shared" si="10"/>
        <v>0</v>
      </c>
      <c r="L47" s="7">
        <f t="shared" si="11"/>
        <v>0</v>
      </c>
      <c r="M47" s="7">
        <f t="shared" si="12"/>
        <v>0</v>
      </c>
      <c r="N47" s="7">
        <f t="shared" si="1"/>
        <v>0</v>
      </c>
      <c r="O47" s="7">
        <f t="shared" si="2"/>
        <v>0</v>
      </c>
      <c r="P47" s="11" t="s">
        <v>547</v>
      </c>
      <c r="Q47" s="11" t="s">
        <v>689</v>
      </c>
      <c r="R47" s="11" t="s">
        <v>575</v>
      </c>
      <c r="S47" s="11" t="s">
        <v>93</v>
      </c>
      <c r="T47" s="12" t="s">
        <v>58</v>
      </c>
      <c r="U47" s="12" t="s">
        <v>58</v>
      </c>
      <c r="V47" s="12" t="s">
        <v>71</v>
      </c>
      <c r="W47" s="27"/>
      <c r="X47" s="28" t="s">
        <v>719</v>
      </c>
      <c r="Y47" s="29"/>
      <c r="Z47" s="29"/>
      <c r="AA47" s="29"/>
      <c r="AB47" s="29"/>
      <c r="AC47" s="29"/>
      <c r="AD47" s="29"/>
      <c r="AE47" s="29"/>
      <c r="AF47" s="29"/>
    </row>
    <row r="48" spans="2:32" ht="49.5" x14ac:dyDescent="0.3">
      <c r="D48" s="7">
        <f t="shared" si="3"/>
        <v>0</v>
      </c>
      <c r="E48" s="7">
        <f t="shared" si="4"/>
        <v>0</v>
      </c>
      <c r="F48" s="7">
        <f t="shared" si="5"/>
        <v>0</v>
      </c>
      <c r="G48" s="7">
        <f t="shared" si="6"/>
        <v>0</v>
      </c>
      <c r="H48" s="7">
        <f t="shared" si="7"/>
        <v>0</v>
      </c>
      <c r="I48" s="7">
        <f t="shared" si="8"/>
        <v>0</v>
      </c>
      <c r="J48" s="7">
        <f t="shared" si="9"/>
        <v>0</v>
      </c>
      <c r="K48" s="7">
        <f t="shared" si="10"/>
        <v>0</v>
      </c>
      <c r="L48" s="7">
        <f t="shared" si="11"/>
        <v>0</v>
      </c>
      <c r="M48" s="7">
        <f t="shared" si="12"/>
        <v>0</v>
      </c>
      <c r="N48" s="7">
        <f t="shared" si="1"/>
        <v>0</v>
      </c>
      <c r="O48" s="7">
        <f t="shared" si="2"/>
        <v>0</v>
      </c>
      <c r="P48" s="11" t="s">
        <v>547</v>
      </c>
      <c r="Q48" s="11" t="s">
        <v>689</v>
      </c>
      <c r="R48" s="11" t="s">
        <v>575</v>
      </c>
      <c r="S48" s="11" t="s">
        <v>90</v>
      </c>
      <c r="T48" s="12" t="s">
        <v>58</v>
      </c>
      <c r="U48" s="12" t="s">
        <v>58</v>
      </c>
      <c r="V48" s="12" t="s">
        <v>71</v>
      </c>
      <c r="W48" s="27"/>
      <c r="X48" s="32"/>
      <c r="Y48" s="27" t="s">
        <v>717</v>
      </c>
      <c r="Z48" s="29" t="s">
        <v>718</v>
      </c>
      <c r="AA48" s="29"/>
      <c r="AB48" s="29"/>
      <c r="AC48" s="29"/>
      <c r="AD48" s="29"/>
      <c r="AE48" s="29"/>
      <c r="AF48" s="29"/>
    </row>
    <row r="49" spans="4:32" ht="49.5" x14ac:dyDescent="0.3">
      <c r="D49" s="7">
        <f t="shared" si="3"/>
        <v>0</v>
      </c>
      <c r="E49" s="7">
        <f t="shared" si="4"/>
        <v>0</v>
      </c>
      <c r="F49" s="7">
        <f t="shared" si="5"/>
        <v>0</v>
      </c>
      <c r="G49" s="7">
        <f t="shared" si="6"/>
        <v>0</v>
      </c>
      <c r="H49" s="7">
        <f t="shared" si="7"/>
        <v>0</v>
      </c>
      <c r="I49" s="7">
        <f t="shared" si="8"/>
        <v>0</v>
      </c>
      <c r="J49" s="7">
        <f t="shared" si="9"/>
        <v>0</v>
      </c>
      <c r="K49" s="7">
        <f t="shared" si="10"/>
        <v>0</v>
      </c>
      <c r="L49" s="7">
        <f t="shared" si="11"/>
        <v>0</v>
      </c>
      <c r="M49" s="7">
        <f t="shared" si="12"/>
        <v>0</v>
      </c>
      <c r="N49" s="7">
        <f t="shared" si="1"/>
        <v>0</v>
      </c>
      <c r="O49" s="7">
        <f t="shared" si="2"/>
        <v>0</v>
      </c>
      <c r="P49" s="11" t="s">
        <v>547</v>
      </c>
      <c r="Q49" s="11" t="s">
        <v>689</v>
      </c>
      <c r="R49" s="11" t="s">
        <v>575</v>
      </c>
      <c r="S49" s="11" t="s">
        <v>91</v>
      </c>
      <c r="T49" s="12" t="s">
        <v>58</v>
      </c>
      <c r="U49" s="12" t="s">
        <v>58</v>
      </c>
      <c r="V49" s="12" t="s">
        <v>71</v>
      </c>
      <c r="W49" s="27"/>
      <c r="X49" s="28" t="s">
        <v>719</v>
      </c>
      <c r="Y49" s="29"/>
      <c r="Z49" s="29"/>
      <c r="AA49" s="29"/>
      <c r="AB49" s="29"/>
      <c r="AC49" s="29"/>
      <c r="AD49" s="29"/>
      <c r="AE49" s="29"/>
      <c r="AF49" s="29"/>
    </row>
    <row r="50" spans="4:32" ht="49.5" x14ac:dyDescent="0.3">
      <c r="D50" s="7">
        <f t="shared" si="3"/>
        <v>0</v>
      </c>
      <c r="E50" s="7">
        <f t="shared" si="4"/>
        <v>0</v>
      </c>
      <c r="F50" s="7">
        <f t="shared" si="5"/>
        <v>0</v>
      </c>
      <c r="G50" s="7">
        <f t="shared" si="6"/>
        <v>0</v>
      </c>
      <c r="H50" s="7">
        <f t="shared" si="7"/>
        <v>0</v>
      </c>
      <c r="I50" s="7">
        <f t="shared" si="8"/>
        <v>0</v>
      </c>
      <c r="J50" s="7">
        <f t="shared" si="9"/>
        <v>0</v>
      </c>
      <c r="K50" s="7">
        <f t="shared" si="10"/>
        <v>0</v>
      </c>
      <c r="L50" s="7">
        <f t="shared" si="11"/>
        <v>0</v>
      </c>
      <c r="M50" s="7">
        <f t="shared" si="12"/>
        <v>0</v>
      </c>
      <c r="N50" s="7">
        <f t="shared" si="1"/>
        <v>0</v>
      </c>
      <c r="O50" s="7">
        <f t="shared" si="2"/>
        <v>0</v>
      </c>
      <c r="P50" s="11" t="s">
        <v>547</v>
      </c>
      <c r="Q50" s="11" t="s">
        <v>689</v>
      </c>
      <c r="R50" s="11" t="s">
        <v>575</v>
      </c>
      <c r="S50" s="11" t="s">
        <v>745</v>
      </c>
      <c r="T50" s="12" t="s">
        <v>58</v>
      </c>
      <c r="U50" s="12" t="s">
        <v>58</v>
      </c>
      <c r="V50" s="12" t="s">
        <v>71</v>
      </c>
      <c r="W50" s="27"/>
      <c r="X50" s="32"/>
      <c r="Y50" s="27" t="s">
        <v>717</v>
      </c>
      <c r="Z50" s="29" t="s">
        <v>718</v>
      </c>
      <c r="AA50" s="29"/>
      <c r="AB50" s="29"/>
      <c r="AC50" s="29"/>
      <c r="AD50" s="29"/>
      <c r="AE50" s="29"/>
      <c r="AF50" s="29"/>
    </row>
    <row r="51" spans="4:32" ht="49.5" x14ac:dyDescent="0.3">
      <c r="D51" s="7">
        <f t="shared" si="3"/>
        <v>0</v>
      </c>
      <c r="E51" s="7">
        <f t="shared" si="4"/>
        <v>0</v>
      </c>
      <c r="F51" s="7">
        <f t="shared" si="5"/>
        <v>0</v>
      </c>
      <c r="G51" s="7">
        <f t="shared" si="6"/>
        <v>0</v>
      </c>
      <c r="H51" s="7">
        <f t="shared" si="7"/>
        <v>0</v>
      </c>
      <c r="I51" s="7">
        <f t="shared" si="8"/>
        <v>0</v>
      </c>
      <c r="J51" s="7">
        <f t="shared" si="9"/>
        <v>0</v>
      </c>
      <c r="K51" s="7">
        <f t="shared" si="10"/>
        <v>0</v>
      </c>
      <c r="L51" s="7">
        <f t="shared" si="11"/>
        <v>0</v>
      </c>
      <c r="M51" s="7">
        <f t="shared" si="12"/>
        <v>0</v>
      </c>
      <c r="N51" s="7">
        <f t="shared" si="1"/>
        <v>0</v>
      </c>
      <c r="O51" s="7">
        <f t="shared" si="2"/>
        <v>0</v>
      </c>
      <c r="P51" s="11" t="s">
        <v>547</v>
      </c>
      <c r="Q51" s="11" t="s">
        <v>689</v>
      </c>
      <c r="R51" s="11" t="s">
        <v>576</v>
      </c>
      <c r="S51" s="11" t="s">
        <v>87</v>
      </c>
      <c r="T51" s="12" t="s">
        <v>58</v>
      </c>
      <c r="U51" s="12" t="s">
        <v>58</v>
      </c>
      <c r="V51" s="12" t="s">
        <v>71</v>
      </c>
      <c r="W51" s="27"/>
      <c r="X51" s="28" t="s">
        <v>718</v>
      </c>
      <c r="Y51" s="29"/>
      <c r="Z51" s="29" t="s">
        <v>718</v>
      </c>
      <c r="AA51" s="29"/>
      <c r="AB51" s="29"/>
      <c r="AC51" s="29"/>
      <c r="AD51" s="29"/>
      <c r="AE51" s="29"/>
      <c r="AF51" s="29"/>
    </row>
    <row r="52" spans="4:32" ht="49.5" x14ac:dyDescent="0.3">
      <c r="D52" s="7">
        <f t="shared" si="3"/>
        <v>0</v>
      </c>
      <c r="E52" s="7">
        <f t="shared" si="4"/>
        <v>0</v>
      </c>
      <c r="F52" s="7">
        <f t="shared" si="5"/>
        <v>0</v>
      </c>
      <c r="G52" s="7">
        <f t="shared" si="6"/>
        <v>0</v>
      </c>
      <c r="H52" s="7">
        <f t="shared" si="7"/>
        <v>0</v>
      </c>
      <c r="I52" s="7">
        <f t="shared" si="8"/>
        <v>0</v>
      </c>
      <c r="J52" s="7">
        <f t="shared" si="9"/>
        <v>0</v>
      </c>
      <c r="K52" s="7">
        <f t="shared" si="10"/>
        <v>0</v>
      </c>
      <c r="L52" s="7">
        <f t="shared" si="11"/>
        <v>0</v>
      </c>
      <c r="M52" s="7">
        <f t="shared" si="12"/>
        <v>0</v>
      </c>
      <c r="N52" s="7">
        <f t="shared" si="1"/>
        <v>0</v>
      </c>
      <c r="O52" s="7">
        <f t="shared" si="2"/>
        <v>0</v>
      </c>
      <c r="P52" s="11" t="s">
        <v>547</v>
      </c>
      <c r="Q52" s="11" t="s">
        <v>689</v>
      </c>
      <c r="R52" s="11" t="s">
        <v>576</v>
      </c>
      <c r="S52" s="11" t="s">
        <v>88</v>
      </c>
      <c r="T52" s="12" t="s">
        <v>58</v>
      </c>
      <c r="U52" s="12" t="s">
        <v>58</v>
      </c>
      <c r="V52" s="12" t="s">
        <v>71</v>
      </c>
      <c r="W52" s="27"/>
      <c r="X52" s="28" t="s">
        <v>718</v>
      </c>
      <c r="Y52" s="29"/>
      <c r="Z52" s="29" t="s">
        <v>718</v>
      </c>
      <c r="AA52" s="29"/>
      <c r="AB52" s="29"/>
      <c r="AC52" s="29"/>
      <c r="AD52" s="29"/>
      <c r="AE52" s="29"/>
      <c r="AF52" s="29"/>
    </row>
    <row r="53" spans="4:32" ht="49.5" x14ac:dyDescent="0.3">
      <c r="D53" s="7">
        <f t="shared" si="3"/>
        <v>0</v>
      </c>
      <c r="E53" s="7">
        <f t="shared" si="4"/>
        <v>0</v>
      </c>
      <c r="F53" s="7">
        <f t="shared" si="5"/>
        <v>0</v>
      </c>
      <c r="G53" s="7">
        <f t="shared" si="6"/>
        <v>0</v>
      </c>
      <c r="H53" s="7">
        <f t="shared" si="7"/>
        <v>0</v>
      </c>
      <c r="I53" s="7">
        <f t="shared" si="8"/>
        <v>0</v>
      </c>
      <c r="J53" s="7">
        <f t="shared" si="9"/>
        <v>0</v>
      </c>
      <c r="K53" s="7">
        <f t="shared" si="10"/>
        <v>0</v>
      </c>
      <c r="L53" s="7">
        <f t="shared" si="11"/>
        <v>0</v>
      </c>
      <c r="M53" s="7">
        <f t="shared" si="12"/>
        <v>0</v>
      </c>
      <c r="N53" s="7">
        <f t="shared" si="1"/>
        <v>0</v>
      </c>
      <c r="O53" s="7">
        <f t="shared" si="2"/>
        <v>0</v>
      </c>
      <c r="P53" s="11" t="s">
        <v>547</v>
      </c>
      <c r="Q53" s="11" t="s">
        <v>689</v>
      </c>
      <c r="R53" s="11" t="s">
        <v>576</v>
      </c>
      <c r="S53" s="11" t="s">
        <v>89</v>
      </c>
      <c r="T53" s="12" t="s">
        <v>58</v>
      </c>
      <c r="U53" s="12" t="s">
        <v>58</v>
      </c>
      <c r="V53" s="12" t="s">
        <v>71</v>
      </c>
      <c r="W53" s="27"/>
      <c r="X53" s="28" t="s">
        <v>718</v>
      </c>
      <c r="Y53" s="29"/>
      <c r="Z53" s="29" t="s">
        <v>718</v>
      </c>
      <c r="AA53" s="29"/>
      <c r="AB53" s="29"/>
      <c r="AC53" s="29"/>
      <c r="AD53" s="29"/>
      <c r="AE53" s="29"/>
      <c r="AF53" s="29"/>
    </row>
    <row r="54" spans="4:32" ht="49.5" x14ac:dyDescent="0.3">
      <c r="D54" s="7">
        <f t="shared" si="3"/>
        <v>0</v>
      </c>
      <c r="E54" s="7">
        <f t="shared" si="4"/>
        <v>0</v>
      </c>
      <c r="F54" s="7">
        <f t="shared" si="5"/>
        <v>0</v>
      </c>
      <c r="G54" s="7">
        <f t="shared" si="6"/>
        <v>0</v>
      </c>
      <c r="H54" s="7">
        <f t="shared" si="7"/>
        <v>0</v>
      </c>
      <c r="I54" s="7">
        <f t="shared" si="8"/>
        <v>0</v>
      </c>
      <c r="J54" s="7">
        <f t="shared" si="9"/>
        <v>0</v>
      </c>
      <c r="K54" s="7">
        <f t="shared" si="10"/>
        <v>0</v>
      </c>
      <c r="L54" s="7">
        <f t="shared" si="11"/>
        <v>0</v>
      </c>
      <c r="M54" s="7">
        <f t="shared" si="12"/>
        <v>0</v>
      </c>
      <c r="N54" s="7">
        <f t="shared" si="1"/>
        <v>0</v>
      </c>
      <c r="O54" s="7">
        <f t="shared" si="2"/>
        <v>0</v>
      </c>
      <c r="P54" s="11" t="s">
        <v>547</v>
      </c>
      <c r="Q54" s="11" t="s">
        <v>689</v>
      </c>
      <c r="R54" s="11" t="s">
        <v>576</v>
      </c>
      <c r="S54" s="11" t="s">
        <v>382</v>
      </c>
      <c r="T54" s="12" t="s">
        <v>107</v>
      </c>
      <c r="U54" s="12" t="s">
        <v>58</v>
      </c>
      <c r="V54" s="12" t="s">
        <v>110</v>
      </c>
      <c r="W54" s="27"/>
      <c r="X54" s="28"/>
      <c r="Y54" s="29" t="s">
        <v>708</v>
      </c>
      <c r="Z54" s="29"/>
      <c r="AA54" s="29"/>
      <c r="AB54" s="29"/>
      <c r="AC54" s="29"/>
      <c r="AD54" s="29"/>
      <c r="AE54" s="29"/>
      <c r="AF54" s="29"/>
    </row>
    <row r="55" spans="4:32" ht="49.5" x14ac:dyDescent="0.3">
      <c r="D55" s="7">
        <f t="shared" si="3"/>
        <v>0</v>
      </c>
      <c r="E55" s="7">
        <f t="shared" si="4"/>
        <v>0</v>
      </c>
      <c r="F55" s="7">
        <f t="shared" si="5"/>
        <v>0</v>
      </c>
      <c r="G55" s="7">
        <f t="shared" si="6"/>
        <v>0</v>
      </c>
      <c r="H55" s="7">
        <f t="shared" si="7"/>
        <v>0</v>
      </c>
      <c r="I55" s="7">
        <f t="shared" si="8"/>
        <v>0</v>
      </c>
      <c r="J55" s="7">
        <f t="shared" si="9"/>
        <v>0</v>
      </c>
      <c r="K55" s="7">
        <f t="shared" si="10"/>
        <v>0</v>
      </c>
      <c r="L55" s="7">
        <f t="shared" si="11"/>
        <v>0</v>
      </c>
      <c r="M55" s="7">
        <f t="shared" si="12"/>
        <v>0</v>
      </c>
      <c r="N55" s="7">
        <f t="shared" si="1"/>
        <v>0</v>
      </c>
      <c r="O55" s="7">
        <f t="shared" si="2"/>
        <v>0</v>
      </c>
      <c r="P55" s="11" t="s">
        <v>547</v>
      </c>
      <c r="Q55" s="11" t="s">
        <v>689</v>
      </c>
      <c r="R55" s="11" t="s">
        <v>577</v>
      </c>
      <c r="S55" s="11" t="s">
        <v>82</v>
      </c>
      <c r="T55" s="12" t="s">
        <v>58</v>
      </c>
      <c r="U55" s="12" t="s">
        <v>58</v>
      </c>
      <c r="V55" s="12" t="s">
        <v>71</v>
      </c>
      <c r="W55" s="27"/>
      <c r="X55" s="28" t="s">
        <v>711</v>
      </c>
      <c r="Y55" s="29"/>
      <c r="Z55" s="29"/>
      <c r="AA55" s="29"/>
      <c r="AB55" s="29"/>
      <c r="AC55" s="29"/>
      <c r="AD55" s="29"/>
      <c r="AE55" s="29"/>
      <c r="AF55" s="29"/>
    </row>
    <row r="56" spans="4:32" ht="49.5" x14ac:dyDescent="0.3">
      <c r="D56" s="7">
        <f t="shared" si="3"/>
        <v>0</v>
      </c>
      <c r="E56" s="7">
        <f t="shared" si="4"/>
        <v>0</v>
      </c>
      <c r="F56" s="7">
        <f t="shared" si="5"/>
        <v>0</v>
      </c>
      <c r="G56" s="7">
        <f t="shared" si="6"/>
        <v>0</v>
      </c>
      <c r="H56" s="7">
        <f t="shared" si="7"/>
        <v>0</v>
      </c>
      <c r="I56" s="7">
        <f t="shared" si="8"/>
        <v>0</v>
      </c>
      <c r="J56" s="7">
        <f t="shared" si="9"/>
        <v>0</v>
      </c>
      <c r="K56" s="7">
        <f t="shared" si="10"/>
        <v>0</v>
      </c>
      <c r="L56" s="7">
        <f t="shared" si="11"/>
        <v>0</v>
      </c>
      <c r="M56" s="7">
        <f t="shared" si="12"/>
        <v>0</v>
      </c>
      <c r="N56" s="7">
        <f t="shared" si="1"/>
        <v>0</v>
      </c>
      <c r="O56" s="7">
        <f t="shared" si="2"/>
        <v>0</v>
      </c>
      <c r="P56" s="11" t="s">
        <v>547</v>
      </c>
      <c r="Q56" s="11" t="s">
        <v>689</v>
      </c>
      <c r="R56" s="11" t="s">
        <v>577</v>
      </c>
      <c r="S56" s="11" t="s">
        <v>83</v>
      </c>
      <c r="T56" s="12" t="s">
        <v>58</v>
      </c>
      <c r="U56" s="12" t="s">
        <v>58</v>
      </c>
      <c r="V56" s="12" t="s">
        <v>110</v>
      </c>
      <c r="W56" s="27"/>
      <c r="X56" s="28" t="s">
        <v>711</v>
      </c>
      <c r="Y56" s="29"/>
      <c r="Z56" s="29"/>
      <c r="AA56" s="29"/>
      <c r="AB56" s="29"/>
      <c r="AC56" s="29"/>
      <c r="AD56" s="29"/>
      <c r="AE56" s="29"/>
      <c r="AF56" s="29"/>
    </row>
    <row r="57" spans="4:32" ht="49.5" x14ac:dyDescent="0.3">
      <c r="D57" s="7">
        <f t="shared" si="3"/>
        <v>0</v>
      </c>
      <c r="E57" s="7">
        <f t="shared" si="4"/>
        <v>0</v>
      </c>
      <c r="F57" s="7">
        <f t="shared" si="5"/>
        <v>0</v>
      </c>
      <c r="G57" s="7">
        <f t="shared" si="6"/>
        <v>0</v>
      </c>
      <c r="H57" s="7">
        <f t="shared" si="7"/>
        <v>0</v>
      </c>
      <c r="I57" s="7">
        <f t="shared" si="8"/>
        <v>0</v>
      </c>
      <c r="J57" s="7">
        <f t="shared" si="9"/>
        <v>0</v>
      </c>
      <c r="K57" s="7">
        <f t="shared" si="10"/>
        <v>0</v>
      </c>
      <c r="L57" s="7">
        <f t="shared" si="11"/>
        <v>0</v>
      </c>
      <c r="M57" s="7">
        <f t="shared" si="12"/>
        <v>0</v>
      </c>
      <c r="N57" s="7">
        <f t="shared" si="1"/>
        <v>0</v>
      </c>
      <c r="O57" s="7">
        <f t="shared" si="2"/>
        <v>0</v>
      </c>
      <c r="P57" s="11" t="s">
        <v>547</v>
      </c>
      <c r="Q57" s="11" t="s">
        <v>689</v>
      </c>
      <c r="R57" s="11" t="s">
        <v>578</v>
      </c>
      <c r="S57" s="11" t="s">
        <v>146</v>
      </c>
      <c r="T57" s="13" t="s">
        <v>538</v>
      </c>
      <c r="U57" s="12" t="s">
        <v>147</v>
      </c>
      <c r="V57" s="12" t="s">
        <v>72</v>
      </c>
      <c r="W57" s="27"/>
      <c r="X57" s="32"/>
      <c r="Y57" s="29" t="s">
        <v>708</v>
      </c>
      <c r="Z57" s="29" t="s">
        <v>718</v>
      </c>
      <c r="AA57" s="29"/>
      <c r="AB57" s="29"/>
      <c r="AC57" s="29"/>
      <c r="AD57" s="29"/>
      <c r="AE57" s="29"/>
      <c r="AF57" s="29"/>
    </row>
    <row r="58" spans="4:32" ht="49.5" x14ac:dyDescent="0.3">
      <c r="D58" s="7">
        <f t="shared" si="3"/>
        <v>0</v>
      </c>
      <c r="E58" s="7">
        <f t="shared" si="4"/>
        <v>0</v>
      </c>
      <c r="F58" s="7">
        <f t="shared" si="5"/>
        <v>0</v>
      </c>
      <c r="G58" s="7">
        <f t="shared" si="6"/>
        <v>0</v>
      </c>
      <c r="H58" s="7">
        <f t="shared" si="7"/>
        <v>0</v>
      </c>
      <c r="I58" s="7">
        <f t="shared" si="8"/>
        <v>0</v>
      </c>
      <c r="J58" s="7">
        <f t="shared" si="9"/>
        <v>0</v>
      </c>
      <c r="K58" s="7">
        <f t="shared" si="10"/>
        <v>0</v>
      </c>
      <c r="L58" s="7">
        <f t="shared" si="11"/>
        <v>0</v>
      </c>
      <c r="M58" s="7">
        <f t="shared" si="12"/>
        <v>0</v>
      </c>
      <c r="N58" s="7">
        <f t="shared" si="1"/>
        <v>0</v>
      </c>
      <c r="O58" s="7">
        <f t="shared" si="2"/>
        <v>0</v>
      </c>
      <c r="P58" s="11" t="s">
        <v>547</v>
      </c>
      <c r="Q58" s="11" t="s">
        <v>689</v>
      </c>
      <c r="R58" s="11" t="s">
        <v>578</v>
      </c>
      <c r="S58" s="11" t="s">
        <v>148</v>
      </c>
      <c r="T58" s="13" t="s">
        <v>538</v>
      </c>
      <c r="U58" s="12" t="s">
        <v>147</v>
      </c>
      <c r="V58" s="12" t="s">
        <v>72</v>
      </c>
      <c r="W58" s="27"/>
      <c r="X58" s="32"/>
      <c r="Y58" s="29" t="s">
        <v>708</v>
      </c>
      <c r="Z58" s="29" t="s">
        <v>718</v>
      </c>
      <c r="AA58" s="29"/>
      <c r="AB58" s="29"/>
      <c r="AC58" s="29"/>
      <c r="AD58" s="29"/>
      <c r="AE58" s="29"/>
      <c r="AF58" s="29"/>
    </row>
    <row r="59" spans="4:32" ht="49.5" x14ac:dyDescent="0.3">
      <c r="D59" s="7">
        <f t="shared" si="3"/>
        <v>0</v>
      </c>
      <c r="E59" s="7">
        <f t="shared" si="4"/>
        <v>0</v>
      </c>
      <c r="F59" s="7">
        <f t="shared" si="5"/>
        <v>0</v>
      </c>
      <c r="G59" s="7">
        <f t="shared" si="6"/>
        <v>0</v>
      </c>
      <c r="H59" s="7">
        <f t="shared" si="7"/>
        <v>0</v>
      </c>
      <c r="I59" s="7">
        <f t="shared" si="8"/>
        <v>0</v>
      </c>
      <c r="J59" s="7">
        <f t="shared" si="9"/>
        <v>0</v>
      </c>
      <c r="K59" s="7">
        <f t="shared" si="10"/>
        <v>0</v>
      </c>
      <c r="L59" s="7">
        <f t="shared" si="11"/>
        <v>0</v>
      </c>
      <c r="M59" s="7">
        <f t="shared" si="12"/>
        <v>0</v>
      </c>
      <c r="N59" s="7">
        <f t="shared" si="1"/>
        <v>0</v>
      </c>
      <c r="O59" s="7">
        <f t="shared" si="2"/>
        <v>0</v>
      </c>
      <c r="P59" s="11" t="s">
        <v>547</v>
      </c>
      <c r="Q59" s="11" t="s">
        <v>689</v>
      </c>
      <c r="R59" s="11" t="s">
        <v>578</v>
      </c>
      <c r="S59" s="11" t="s">
        <v>149</v>
      </c>
      <c r="T59" s="13" t="s">
        <v>538</v>
      </c>
      <c r="U59" s="12" t="s">
        <v>62</v>
      </c>
      <c r="V59" s="12" t="s">
        <v>110</v>
      </c>
      <c r="W59" s="27"/>
      <c r="X59" s="32"/>
      <c r="Y59" s="29" t="s">
        <v>708</v>
      </c>
      <c r="Z59" s="29" t="s">
        <v>718</v>
      </c>
      <c r="AA59" s="29"/>
      <c r="AB59" s="29"/>
      <c r="AC59" s="29"/>
      <c r="AD59" s="29"/>
      <c r="AE59" s="29"/>
      <c r="AF59" s="29"/>
    </row>
    <row r="60" spans="4:32" ht="49.5" x14ac:dyDescent="0.3">
      <c r="D60" s="7">
        <f t="shared" si="3"/>
        <v>0</v>
      </c>
      <c r="E60" s="7">
        <f t="shared" si="4"/>
        <v>0</v>
      </c>
      <c r="F60" s="7">
        <f t="shared" si="5"/>
        <v>0</v>
      </c>
      <c r="G60" s="7">
        <f t="shared" si="6"/>
        <v>0</v>
      </c>
      <c r="H60" s="7">
        <f t="shared" si="7"/>
        <v>0</v>
      </c>
      <c r="I60" s="7">
        <f t="shared" si="8"/>
        <v>0</v>
      </c>
      <c r="J60" s="7">
        <f t="shared" si="9"/>
        <v>0</v>
      </c>
      <c r="K60" s="7">
        <f t="shared" si="10"/>
        <v>0</v>
      </c>
      <c r="L60" s="7">
        <f t="shared" si="11"/>
        <v>0</v>
      </c>
      <c r="M60" s="7">
        <f t="shared" si="12"/>
        <v>0</v>
      </c>
      <c r="N60" s="7">
        <f t="shared" si="1"/>
        <v>0</v>
      </c>
      <c r="O60" s="7">
        <f t="shared" si="2"/>
        <v>0</v>
      </c>
      <c r="P60" s="11" t="s">
        <v>547</v>
      </c>
      <c r="Q60" s="11" t="s">
        <v>689</v>
      </c>
      <c r="R60" s="11" t="s">
        <v>578</v>
      </c>
      <c r="S60" s="11" t="s">
        <v>169</v>
      </c>
      <c r="T60" s="12" t="s">
        <v>113</v>
      </c>
      <c r="U60" s="12" t="s">
        <v>62</v>
      </c>
      <c r="V60" s="12" t="s">
        <v>71</v>
      </c>
      <c r="W60" s="27"/>
      <c r="X60" s="28"/>
      <c r="Y60" s="27" t="s">
        <v>708</v>
      </c>
      <c r="Z60" s="27" t="s">
        <v>708</v>
      </c>
      <c r="AA60" s="29"/>
      <c r="AB60" s="29"/>
      <c r="AC60" s="29"/>
      <c r="AD60" s="29"/>
      <c r="AE60" s="29"/>
      <c r="AF60" s="29"/>
    </row>
    <row r="61" spans="4:32" ht="49.5" x14ac:dyDescent="0.3">
      <c r="D61" s="7">
        <f t="shared" si="3"/>
        <v>0</v>
      </c>
      <c r="E61" s="7">
        <f t="shared" si="4"/>
        <v>0</v>
      </c>
      <c r="F61" s="7">
        <f t="shared" si="5"/>
        <v>0</v>
      </c>
      <c r="G61" s="7">
        <f t="shared" si="6"/>
        <v>0</v>
      </c>
      <c r="H61" s="7">
        <f t="shared" si="7"/>
        <v>0</v>
      </c>
      <c r="I61" s="7">
        <f t="shared" si="8"/>
        <v>0</v>
      </c>
      <c r="J61" s="7">
        <f t="shared" si="9"/>
        <v>0</v>
      </c>
      <c r="K61" s="7">
        <f t="shared" si="10"/>
        <v>0</v>
      </c>
      <c r="L61" s="7">
        <f t="shared" si="11"/>
        <v>0</v>
      </c>
      <c r="M61" s="7">
        <f t="shared" si="12"/>
        <v>0</v>
      </c>
      <c r="N61" s="7">
        <f t="shared" si="1"/>
        <v>0</v>
      </c>
      <c r="O61" s="7">
        <f t="shared" si="2"/>
        <v>0</v>
      </c>
      <c r="P61" s="11" t="s">
        <v>547</v>
      </c>
      <c r="Q61" s="11" t="s">
        <v>690</v>
      </c>
      <c r="R61" s="71" t="s">
        <v>691</v>
      </c>
      <c r="S61" s="71"/>
      <c r="T61" s="71"/>
      <c r="U61" s="71"/>
      <c r="V61" s="71"/>
      <c r="W61" s="27"/>
      <c r="X61" s="31"/>
      <c r="Y61" s="29"/>
      <c r="Z61" s="29"/>
      <c r="AA61" s="29"/>
      <c r="AB61" s="29"/>
      <c r="AC61" s="29"/>
      <c r="AD61" s="29"/>
      <c r="AE61" s="29"/>
      <c r="AF61" s="29"/>
    </row>
    <row r="62" spans="4:32" ht="49.5" x14ac:dyDescent="0.3">
      <c r="D62" s="7">
        <f t="shared" si="3"/>
        <v>0</v>
      </c>
      <c r="E62" s="7">
        <f t="shared" si="4"/>
        <v>0</v>
      </c>
      <c r="F62" s="7">
        <f t="shared" si="5"/>
        <v>0</v>
      </c>
      <c r="G62" s="7">
        <f t="shared" si="6"/>
        <v>0</v>
      </c>
      <c r="H62" s="7">
        <f t="shared" si="7"/>
        <v>0</v>
      </c>
      <c r="I62" s="7">
        <f t="shared" si="8"/>
        <v>0</v>
      </c>
      <c r="J62" s="7">
        <f t="shared" si="9"/>
        <v>0</v>
      </c>
      <c r="K62" s="7">
        <f t="shared" si="10"/>
        <v>0</v>
      </c>
      <c r="L62" s="7">
        <f t="shared" si="11"/>
        <v>0</v>
      </c>
      <c r="M62" s="7">
        <f t="shared" si="12"/>
        <v>0</v>
      </c>
      <c r="N62" s="7">
        <f t="shared" si="1"/>
        <v>0</v>
      </c>
      <c r="O62" s="7">
        <f t="shared" si="2"/>
        <v>0</v>
      </c>
      <c r="P62" s="11" t="s">
        <v>547</v>
      </c>
      <c r="Q62" s="11" t="s">
        <v>692</v>
      </c>
      <c r="R62" s="11" t="s">
        <v>579</v>
      </c>
      <c r="S62" s="11" t="s">
        <v>56</v>
      </c>
      <c r="T62" s="13" t="s">
        <v>538</v>
      </c>
      <c r="U62" s="12" t="s">
        <v>58</v>
      </c>
      <c r="V62" s="12" t="s">
        <v>110</v>
      </c>
      <c r="W62" s="27" t="s">
        <v>330</v>
      </c>
      <c r="X62" s="33"/>
      <c r="Y62" s="29"/>
      <c r="Z62" s="29"/>
      <c r="AA62" s="29"/>
      <c r="AB62" s="29"/>
      <c r="AC62" s="29"/>
      <c r="AD62" s="29"/>
      <c r="AE62" s="29"/>
      <c r="AF62" s="29"/>
    </row>
    <row r="63" spans="4:32" ht="49.5" x14ac:dyDescent="0.3">
      <c r="D63" s="7">
        <f t="shared" si="3"/>
        <v>0</v>
      </c>
      <c r="E63" s="7">
        <f t="shared" si="4"/>
        <v>0</v>
      </c>
      <c r="F63" s="7">
        <f t="shared" si="5"/>
        <v>0</v>
      </c>
      <c r="G63" s="7">
        <f t="shared" si="6"/>
        <v>0</v>
      </c>
      <c r="H63" s="7">
        <f t="shared" si="7"/>
        <v>0</v>
      </c>
      <c r="I63" s="7">
        <f t="shared" si="8"/>
        <v>0</v>
      </c>
      <c r="J63" s="7">
        <f t="shared" si="9"/>
        <v>0</v>
      </c>
      <c r="K63" s="7">
        <f t="shared" si="10"/>
        <v>0</v>
      </c>
      <c r="L63" s="7">
        <f t="shared" si="11"/>
        <v>0</v>
      </c>
      <c r="M63" s="7">
        <f t="shared" si="12"/>
        <v>0</v>
      </c>
      <c r="N63" s="7">
        <f t="shared" si="1"/>
        <v>0</v>
      </c>
      <c r="O63" s="7">
        <f t="shared" si="2"/>
        <v>0</v>
      </c>
      <c r="P63" s="11" t="s">
        <v>547</v>
      </c>
      <c r="Q63" s="11" t="s">
        <v>692</v>
      </c>
      <c r="R63" s="11" t="s">
        <v>579</v>
      </c>
      <c r="S63" s="11" t="s">
        <v>198</v>
      </c>
      <c r="T63" s="12" t="s">
        <v>199</v>
      </c>
      <c r="U63" s="12" t="s">
        <v>200</v>
      </c>
      <c r="V63" s="12" t="s">
        <v>110</v>
      </c>
      <c r="W63" s="27" t="s">
        <v>330</v>
      </c>
      <c r="X63" s="33"/>
      <c r="Y63" s="29"/>
      <c r="Z63" s="29"/>
      <c r="AA63" s="29"/>
      <c r="AB63" s="29"/>
      <c r="AC63" s="29"/>
      <c r="AD63" s="29"/>
      <c r="AE63" s="29"/>
      <c r="AF63" s="29"/>
    </row>
    <row r="64" spans="4:32" ht="49.5" x14ac:dyDescent="0.3">
      <c r="D64" s="7">
        <f t="shared" si="3"/>
        <v>0</v>
      </c>
      <c r="E64" s="7">
        <f t="shared" si="4"/>
        <v>0</v>
      </c>
      <c r="F64" s="7">
        <f t="shared" si="5"/>
        <v>0</v>
      </c>
      <c r="G64" s="7">
        <f t="shared" si="6"/>
        <v>0</v>
      </c>
      <c r="H64" s="7">
        <f t="shared" si="7"/>
        <v>0</v>
      </c>
      <c r="I64" s="7">
        <f t="shared" si="8"/>
        <v>0</v>
      </c>
      <c r="J64" s="7">
        <f t="shared" si="9"/>
        <v>0</v>
      </c>
      <c r="K64" s="7">
        <f t="shared" si="10"/>
        <v>0</v>
      </c>
      <c r="L64" s="7">
        <f t="shared" si="11"/>
        <v>0</v>
      </c>
      <c r="M64" s="7">
        <f t="shared" si="12"/>
        <v>0</v>
      </c>
      <c r="N64" s="7">
        <f t="shared" si="1"/>
        <v>0</v>
      </c>
      <c r="O64" s="7">
        <f t="shared" si="2"/>
        <v>0</v>
      </c>
      <c r="P64" s="11" t="s">
        <v>547</v>
      </c>
      <c r="Q64" s="11" t="s">
        <v>692</v>
      </c>
      <c r="R64" s="11" t="s">
        <v>579</v>
      </c>
      <c r="S64" s="11" t="s">
        <v>331</v>
      </c>
      <c r="T64" s="12" t="s">
        <v>332</v>
      </c>
      <c r="U64" s="12" t="s">
        <v>333</v>
      </c>
      <c r="V64" s="12" t="s">
        <v>110</v>
      </c>
      <c r="W64" s="27"/>
      <c r="X64" s="27"/>
      <c r="Y64" s="29"/>
      <c r="Z64" s="29" t="s">
        <v>716</v>
      </c>
      <c r="AA64" s="29"/>
      <c r="AB64" s="29"/>
      <c r="AC64" s="29"/>
      <c r="AD64" s="29"/>
      <c r="AE64" s="29"/>
      <c r="AF64" s="29"/>
    </row>
    <row r="65" spans="4:32" ht="49.5" x14ac:dyDescent="0.3">
      <c r="D65" s="7">
        <f t="shared" si="3"/>
        <v>0</v>
      </c>
      <c r="E65" s="7">
        <f t="shared" si="4"/>
        <v>0</v>
      </c>
      <c r="F65" s="7">
        <f t="shared" si="5"/>
        <v>0</v>
      </c>
      <c r="G65" s="7">
        <f t="shared" si="6"/>
        <v>0</v>
      </c>
      <c r="H65" s="7">
        <f t="shared" si="7"/>
        <v>0</v>
      </c>
      <c r="I65" s="7">
        <f t="shared" si="8"/>
        <v>0</v>
      </c>
      <c r="J65" s="7">
        <f t="shared" si="9"/>
        <v>0</v>
      </c>
      <c r="K65" s="7">
        <f t="shared" si="10"/>
        <v>0</v>
      </c>
      <c r="L65" s="7">
        <f t="shared" si="11"/>
        <v>0</v>
      </c>
      <c r="M65" s="7">
        <f t="shared" si="12"/>
        <v>0</v>
      </c>
      <c r="N65" s="7">
        <f t="shared" si="1"/>
        <v>0</v>
      </c>
      <c r="O65" s="7">
        <f t="shared" si="2"/>
        <v>0</v>
      </c>
      <c r="P65" s="11" t="s">
        <v>547</v>
      </c>
      <c r="Q65" s="11" t="s">
        <v>692</v>
      </c>
      <c r="R65" s="11" t="s">
        <v>579</v>
      </c>
      <c r="S65" s="11" t="s">
        <v>483</v>
      </c>
      <c r="T65" s="12" t="s">
        <v>481</v>
      </c>
      <c r="U65" s="12" t="s">
        <v>58</v>
      </c>
      <c r="V65" s="12" t="s">
        <v>110</v>
      </c>
      <c r="W65" s="27"/>
      <c r="X65" s="27"/>
      <c r="Y65" s="29"/>
      <c r="Z65" s="29" t="s">
        <v>716</v>
      </c>
      <c r="AA65" s="29"/>
      <c r="AB65" s="29"/>
      <c r="AC65" s="29"/>
      <c r="AD65" s="29"/>
      <c r="AE65" s="29"/>
      <c r="AF65" s="29"/>
    </row>
    <row r="66" spans="4:32" s="5" customFormat="1" ht="49.5" x14ac:dyDescent="0.3">
      <c r="D66" s="7"/>
      <c r="E66" s="7"/>
      <c r="F66" s="7"/>
      <c r="G66" s="7"/>
      <c r="H66" s="7"/>
      <c r="I66" s="7"/>
      <c r="J66" s="7"/>
      <c r="K66" s="7"/>
      <c r="L66" s="7"/>
      <c r="M66" s="7"/>
      <c r="N66" s="7">
        <f t="shared" si="1"/>
        <v>0</v>
      </c>
      <c r="O66" s="7"/>
      <c r="P66" s="11" t="s">
        <v>547</v>
      </c>
      <c r="Q66" s="11" t="s">
        <v>692</v>
      </c>
      <c r="R66" s="11" t="s">
        <v>579</v>
      </c>
      <c r="S66" s="11" t="s">
        <v>732</v>
      </c>
      <c r="T66" s="12" t="s">
        <v>58</v>
      </c>
      <c r="U66" s="12" t="s">
        <v>62</v>
      </c>
      <c r="V66" s="12" t="s">
        <v>72</v>
      </c>
      <c r="W66" s="27" t="s">
        <v>330</v>
      </c>
      <c r="X66" s="27" t="s">
        <v>716</v>
      </c>
      <c r="Y66" s="29"/>
      <c r="Z66" s="29" t="s">
        <v>716</v>
      </c>
      <c r="AA66" s="29"/>
      <c r="AB66" s="29"/>
      <c r="AC66" s="29" t="s">
        <v>716</v>
      </c>
      <c r="AD66" s="29"/>
      <c r="AE66" s="29"/>
      <c r="AF66" s="29"/>
    </row>
    <row r="67" spans="4:32" ht="49.5" x14ac:dyDescent="0.3">
      <c r="D67" s="7">
        <f t="shared" si="3"/>
        <v>0</v>
      </c>
      <c r="E67" s="7">
        <f t="shared" si="4"/>
        <v>0</v>
      </c>
      <c r="F67" s="7">
        <f t="shared" si="5"/>
        <v>0</v>
      </c>
      <c r="G67" s="7">
        <f t="shared" si="6"/>
        <v>0</v>
      </c>
      <c r="H67" s="7">
        <f t="shared" si="7"/>
        <v>0</v>
      </c>
      <c r="I67" s="7">
        <f t="shared" si="8"/>
        <v>0</v>
      </c>
      <c r="J67" s="7">
        <f t="shared" si="9"/>
        <v>0</v>
      </c>
      <c r="K67" s="7">
        <f t="shared" si="10"/>
        <v>0</v>
      </c>
      <c r="L67" s="7">
        <f t="shared" si="11"/>
        <v>0</v>
      </c>
      <c r="M67" s="7">
        <f t="shared" si="12"/>
        <v>0</v>
      </c>
      <c r="N67" s="7">
        <f t="shared" si="1"/>
        <v>0</v>
      </c>
      <c r="O67" s="7">
        <f t="shared" si="2"/>
        <v>0</v>
      </c>
      <c r="P67" s="11" t="s">
        <v>547</v>
      </c>
      <c r="Q67" s="11" t="s">
        <v>692</v>
      </c>
      <c r="R67" s="11" t="s">
        <v>580</v>
      </c>
      <c r="S67" s="11" t="s">
        <v>305</v>
      </c>
      <c r="T67" s="12" t="s">
        <v>61</v>
      </c>
      <c r="U67" s="12" t="s">
        <v>58</v>
      </c>
      <c r="V67" s="12" t="s">
        <v>71</v>
      </c>
      <c r="W67" s="27"/>
      <c r="X67" s="28" t="s">
        <v>718</v>
      </c>
      <c r="Y67" s="29"/>
      <c r="Z67" s="29"/>
      <c r="AA67" s="29"/>
      <c r="AB67" s="29"/>
      <c r="AC67" s="29"/>
      <c r="AD67" s="29"/>
      <c r="AE67" s="29"/>
      <c r="AF67" s="29"/>
    </row>
    <row r="68" spans="4:32" s="5" customFormat="1" ht="49.5" x14ac:dyDescent="0.3">
      <c r="D68" s="7"/>
      <c r="E68" s="7"/>
      <c r="F68" s="7"/>
      <c r="G68" s="7"/>
      <c r="H68" s="7"/>
      <c r="I68" s="7"/>
      <c r="J68" s="7"/>
      <c r="K68" s="7"/>
      <c r="L68" s="7"/>
      <c r="M68" s="7"/>
      <c r="N68" s="7">
        <f t="shared" si="1"/>
        <v>0</v>
      </c>
      <c r="O68" s="7"/>
      <c r="P68" s="11" t="s">
        <v>547</v>
      </c>
      <c r="Q68" s="11" t="s">
        <v>692</v>
      </c>
      <c r="R68" s="11" t="s">
        <v>580</v>
      </c>
      <c r="S68" s="11" t="s">
        <v>731</v>
      </c>
      <c r="T68" s="12" t="s">
        <v>58</v>
      </c>
      <c r="U68" s="12" t="s">
        <v>58</v>
      </c>
      <c r="V68" s="12" t="s">
        <v>78</v>
      </c>
      <c r="W68" s="27"/>
      <c r="X68" s="28"/>
      <c r="Y68" s="29"/>
      <c r="Z68" s="29" t="s">
        <v>716</v>
      </c>
      <c r="AA68" s="29"/>
      <c r="AB68" s="29"/>
      <c r="AC68" s="29"/>
      <c r="AD68" s="29"/>
      <c r="AE68" s="29"/>
      <c r="AF68" s="29"/>
    </row>
    <row r="69" spans="4:32" ht="49.5" x14ac:dyDescent="0.3">
      <c r="D69" s="7">
        <f t="shared" si="3"/>
        <v>0</v>
      </c>
      <c r="E69" s="7">
        <f t="shared" si="4"/>
        <v>0</v>
      </c>
      <c r="F69" s="7">
        <f t="shared" si="5"/>
        <v>0</v>
      </c>
      <c r="G69" s="7">
        <f t="shared" si="6"/>
        <v>0</v>
      </c>
      <c r="H69" s="7">
        <f t="shared" si="7"/>
        <v>0</v>
      </c>
      <c r="I69" s="7">
        <f t="shared" si="8"/>
        <v>0</v>
      </c>
      <c r="J69" s="7">
        <f t="shared" si="9"/>
        <v>0</v>
      </c>
      <c r="K69" s="7">
        <f t="shared" si="10"/>
        <v>0</v>
      </c>
      <c r="L69" s="7">
        <f t="shared" si="11"/>
        <v>0</v>
      </c>
      <c r="M69" s="7">
        <f t="shared" si="12"/>
        <v>0</v>
      </c>
      <c r="N69" s="7">
        <f t="shared" si="1"/>
        <v>0</v>
      </c>
      <c r="O69" s="7">
        <f t="shared" si="2"/>
        <v>0</v>
      </c>
      <c r="P69" s="11" t="s">
        <v>547</v>
      </c>
      <c r="Q69" s="11" t="s">
        <v>692</v>
      </c>
      <c r="R69" s="11" t="s">
        <v>581</v>
      </c>
      <c r="S69" s="11" t="s">
        <v>306</v>
      </c>
      <c r="T69" s="12" t="s">
        <v>61</v>
      </c>
      <c r="U69" s="12" t="s">
        <v>58</v>
      </c>
      <c r="V69" s="12" t="s">
        <v>71</v>
      </c>
      <c r="W69" s="27"/>
      <c r="X69" s="28" t="s">
        <v>718</v>
      </c>
      <c r="Y69" s="29"/>
      <c r="Z69" s="29"/>
      <c r="AA69" s="29"/>
      <c r="AB69" s="29"/>
      <c r="AC69" s="29"/>
      <c r="AD69" s="29"/>
      <c r="AE69" s="29"/>
      <c r="AF69" s="29"/>
    </row>
    <row r="70" spans="4:32" s="5" customFormat="1" ht="49.5" x14ac:dyDescent="0.3">
      <c r="D70" s="7"/>
      <c r="E70" s="7"/>
      <c r="F70" s="7"/>
      <c r="G70" s="7"/>
      <c r="H70" s="7"/>
      <c r="I70" s="7"/>
      <c r="J70" s="7"/>
      <c r="K70" s="7"/>
      <c r="L70" s="7"/>
      <c r="M70" s="7"/>
      <c r="N70" s="7">
        <f t="shared" si="1"/>
        <v>0</v>
      </c>
      <c r="O70" s="7"/>
      <c r="P70" s="11" t="s">
        <v>547</v>
      </c>
      <c r="Q70" s="11" t="s">
        <v>692</v>
      </c>
      <c r="R70" s="11" t="s">
        <v>734</v>
      </c>
      <c r="S70" s="11" t="s">
        <v>735</v>
      </c>
      <c r="T70" s="12" t="s">
        <v>58</v>
      </c>
      <c r="U70" s="12" t="s">
        <v>736</v>
      </c>
      <c r="V70" s="12" t="s">
        <v>71</v>
      </c>
      <c r="W70" s="27"/>
      <c r="X70" s="28" t="s">
        <v>716</v>
      </c>
      <c r="Y70" s="29"/>
      <c r="Z70" s="29" t="s">
        <v>716</v>
      </c>
      <c r="AA70" s="29"/>
      <c r="AB70" s="29"/>
      <c r="AC70" s="29"/>
      <c r="AD70" s="29"/>
      <c r="AE70" s="29"/>
      <c r="AF70" s="29"/>
    </row>
    <row r="71" spans="4:32" s="5" customFormat="1" ht="49.5" x14ac:dyDescent="0.3">
      <c r="D71" s="7"/>
      <c r="E71" s="7"/>
      <c r="F71" s="7"/>
      <c r="G71" s="7"/>
      <c r="H71" s="7"/>
      <c r="I71" s="7"/>
      <c r="J71" s="7"/>
      <c r="K71" s="7"/>
      <c r="L71" s="7"/>
      <c r="M71" s="7"/>
      <c r="N71" s="7">
        <f t="shared" si="1"/>
        <v>0</v>
      </c>
      <c r="O71" s="7"/>
      <c r="P71" s="11" t="s">
        <v>547</v>
      </c>
      <c r="Q71" s="11" t="s">
        <v>692</v>
      </c>
      <c r="R71" s="11" t="s">
        <v>734</v>
      </c>
      <c r="S71" s="11" t="s">
        <v>737</v>
      </c>
      <c r="T71" s="12" t="s">
        <v>58</v>
      </c>
      <c r="U71" s="12" t="s">
        <v>738</v>
      </c>
      <c r="V71" s="12" t="s">
        <v>72</v>
      </c>
      <c r="W71" s="27"/>
      <c r="X71" s="28" t="s">
        <v>716</v>
      </c>
      <c r="Y71" s="29"/>
      <c r="Z71" s="29" t="s">
        <v>716</v>
      </c>
      <c r="AA71" s="29"/>
      <c r="AB71" s="29"/>
      <c r="AC71" s="29"/>
      <c r="AD71" s="29"/>
      <c r="AE71" s="29"/>
      <c r="AF71" s="29"/>
    </row>
    <row r="72" spans="4:32" ht="49.5" x14ac:dyDescent="0.3">
      <c r="D72" s="7">
        <f t="shared" si="3"/>
        <v>0</v>
      </c>
      <c r="E72" s="7">
        <f t="shared" si="4"/>
        <v>0</v>
      </c>
      <c r="F72" s="7">
        <f t="shared" si="5"/>
        <v>0</v>
      </c>
      <c r="G72" s="7">
        <f t="shared" si="6"/>
        <v>0</v>
      </c>
      <c r="H72" s="7">
        <f t="shared" si="7"/>
        <v>0</v>
      </c>
      <c r="I72" s="7">
        <f t="shared" si="8"/>
        <v>0</v>
      </c>
      <c r="J72" s="7">
        <f t="shared" si="9"/>
        <v>0</v>
      </c>
      <c r="K72" s="7">
        <f t="shared" si="10"/>
        <v>0</v>
      </c>
      <c r="L72" s="7">
        <f t="shared" si="11"/>
        <v>0</v>
      </c>
      <c r="M72" s="7">
        <f t="shared" si="12"/>
        <v>0</v>
      </c>
      <c r="N72" s="7">
        <f t="shared" si="1"/>
        <v>0</v>
      </c>
      <c r="O72" s="7">
        <f t="shared" si="2"/>
        <v>0</v>
      </c>
      <c r="P72" s="11" t="s">
        <v>547</v>
      </c>
      <c r="Q72" s="11" t="s">
        <v>552</v>
      </c>
      <c r="R72" s="11" t="s">
        <v>582</v>
      </c>
      <c r="S72" s="11" t="s">
        <v>304</v>
      </c>
      <c r="T72" s="12" t="s">
        <v>67</v>
      </c>
      <c r="U72" s="12" t="s">
        <v>67</v>
      </c>
      <c r="V72" s="12" t="s">
        <v>71</v>
      </c>
      <c r="W72" s="27"/>
      <c r="X72" s="34"/>
      <c r="Y72" s="29"/>
      <c r="Z72" s="29"/>
      <c r="AA72" s="29"/>
      <c r="AB72" s="29"/>
      <c r="AC72" s="29" t="s">
        <v>715</v>
      </c>
      <c r="AD72" s="29"/>
      <c r="AE72" s="29"/>
      <c r="AF72" s="29"/>
    </row>
    <row r="73" spans="4:32" ht="49.5" x14ac:dyDescent="0.3">
      <c r="D73" s="7">
        <f t="shared" si="3"/>
        <v>0</v>
      </c>
      <c r="E73" s="7">
        <f t="shared" si="4"/>
        <v>0</v>
      </c>
      <c r="F73" s="7">
        <f t="shared" si="5"/>
        <v>0</v>
      </c>
      <c r="G73" s="7">
        <f t="shared" si="6"/>
        <v>0</v>
      </c>
      <c r="H73" s="7">
        <f t="shared" si="7"/>
        <v>0</v>
      </c>
      <c r="I73" s="7">
        <f t="shared" si="8"/>
        <v>0</v>
      </c>
      <c r="J73" s="7">
        <f t="shared" si="9"/>
        <v>0</v>
      </c>
      <c r="K73" s="7">
        <f t="shared" si="10"/>
        <v>0</v>
      </c>
      <c r="L73" s="7">
        <f t="shared" si="11"/>
        <v>0</v>
      </c>
      <c r="M73" s="7">
        <f t="shared" si="12"/>
        <v>0</v>
      </c>
      <c r="N73" s="7">
        <f t="shared" ref="N73:N137" si="13">IF($N$2="All","All",IF(ISERROR(FIND($N$2,U73)),"",$N$2))</f>
        <v>0</v>
      </c>
      <c r="O73" s="7">
        <f t="shared" ref="O73:O137" si="14">IF(ISERROR(HLOOKUP($N$3,D73:M73,1,FALSE)),"",$N$3)</f>
        <v>0</v>
      </c>
      <c r="P73" s="11" t="s">
        <v>547</v>
      </c>
      <c r="Q73" s="11" t="s">
        <v>552</v>
      </c>
      <c r="R73" s="11" t="s">
        <v>582</v>
      </c>
      <c r="S73" s="11" t="s">
        <v>303</v>
      </c>
      <c r="T73" s="12" t="s">
        <v>61</v>
      </c>
      <c r="U73" s="12" t="s">
        <v>61</v>
      </c>
      <c r="V73" s="12" t="s">
        <v>71</v>
      </c>
      <c r="W73" s="27"/>
      <c r="X73" s="34"/>
      <c r="Y73" s="29"/>
      <c r="Z73" s="29"/>
      <c r="AA73" s="29"/>
      <c r="AB73" s="29"/>
      <c r="AC73" s="29" t="s">
        <v>715</v>
      </c>
      <c r="AD73" s="29"/>
      <c r="AE73" s="29"/>
      <c r="AF73" s="29"/>
    </row>
    <row r="74" spans="4:32" ht="49.5" x14ac:dyDescent="0.3">
      <c r="D74" s="7">
        <f t="shared" ref="D74:D138" si="15">IF($N$3="All",W74,IF(ISERROR(FIND($N$3,W74)),"",$N$3))</f>
        <v>0</v>
      </c>
      <c r="E74" s="7">
        <f t="shared" ref="E74:E138" si="16">IF($N$3="All",X74,IF(ISERROR(FIND($N$3,X74)),"",$N$3))</f>
        <v>0</v>
      </c>
      <c r="F74" s="7">
        <f t="shared" ref="F74:F138" si="17">IF($N$3="All",Y74,IF(ISERROR(FIND($N$3,Y74)),"",$N$3))</f>
        <v>0</v>
      </c>
      <c r="G74" s="7">
        <f t="shared" ref="G74:G138" si="18">IF($N$3="All",Z74,IF(ISERROR(FIND($N$3,Z74)),"",$N$3))</f>
        <v>0</v>
      </c>
      <c r="H74" s="7">
        <f t="shared" ref="H74:H138" si="19">IF($N$3="All",AA74,IF(ISERROR(FIND($N$3,AA74)),"",$N$3))</f>
        <v>0</v>
      </c>
      <c r="I74" s="7">
        <f t="shared" ref="I74:I138" si="20">IF($N$3="All",AB74,IF(ISERROR(FIND($N$3,AB74)),"",$N$3))</f>
        <v>0</v>
      </c>
      <c r="J74" s="7">
        <f t="shared" ref="J74:J138" si="21">IF($N$3="All",AC74,IF(ISERROR(FIND($N$3,AC74)),"",$N$3))</f>
        <v>0</v>
      </c>
      <c r="K74" s="7">
        <f t="shared" ref="K74:K138" si="22">IF($N$3="All",AD74,IF(ISERROR(FIND($N$3,AD74)),"",$N$3))</f>
        <v>0</v>
      </c>
      <c r="L74" s="7">
        <f t="shared" ref="L74:L138" si="23">IF($N$3="All",AE74,IF(ISERROR(FIND($N$3,AE74)),"",$N$3))</f>
        <v>0</v>
      </c>
      <c r="M74" s="7">
        <f t="shared" ref="M74:M138" si="24">IF($N$3="All",AF74,IF(ISERROR(FIND($N$3,AF74)),"",$N$3))</f>
        <v>0</v>
      </c>
      <c r="N74" s="7">
        <f t="shared" si="13"/>
        <v>0</v>
      </c>
      <c r="O74" s="7">
        <f t="shared" si="14"/>
        <v>0</v>
      </c>
      <c r="P74" s="11" t="s">
        <v>547</v>
      </c>
      <c r="Q74" s="11" t="s">
        <v>552</v>
      </c>
      <c r="R74" s="11" t="s">
        <v>583</v>
      </c>
      <c r="S74" s="11" t="s">
        <v>312</v>
      </c>
      <c r="T74" s="12" t="s">
        <v>67</v>
      </c>
      <c r="U74" s="12" t="s">
        <v>67</v>
      </c>
      <c r="V74" s="12" t="s">
        <v>71</v>
      </c>
      <c r="W74" s="27"/>
      <c r="X74" s="35" t="s">
        <v>708</v>
      </c>
      <c r="Y74" s="29"/>
      <c r="Z74" s="29"/>
      <c r="AA74" s="29"/>
      <c r="AB74" s="29"/>
      <c r="AC74" s="29" t="s">
        <v>715</v>
      </c>
      <c r="AD74" s="29"/>
      <c r="AE74" s="29"/>
      <c r="AF74" s="29"/>
    </row>
    <row r="75" spans="4:32" ht="49.5" x14ac:dyDescent="0.3">
      <c r="D75" s="7">
        <f t="shared" si="15"/>
        <v>0</v>
      </c>
      <c r="E75" s="7">
        <f t="shared" si="16"/>
        <v>0</v>
      </c>
      <c r="F75" s="7">
        <f t="shared" si="17"/>
        <v>0</v>
      </c>
      <c r="G75" s="7">
        <f t="shared" si="18"/>
        <v>0</v>
      </c>
      <c r="H75" s="7">
        <f t="shared" si="19"/>
        <v>0</v>
      </c>
      <c r="I75" s="7">
        <f t="shared" si="20"/>
        <v>0</v>
      </c>
      <c r="J75" s="7">
        <f t="shared" si="21"/>
        <v>0</v>
      </c>
      <c r="K75" s="7">
        <f t="shared" si="22"/>
        <v>0</v>
      </c>
      <c r="L75" s="7">
        <f t="shared" si="23"/>
        <v>0</v>
      </c>
      <c r="M75" s="7">
        <f t="shared" si="24"/>
        <v>0</v>
      </c>
      <c r="N75" s="7">
        <f t="shared" si="13"/>
        <v>0</v>
      </c>
      <c r="O75" s="7">
        <f t="shared" si="14"/>
        <v>0</v>
      </c>
      <c r="P75" s="11" t="s">
        <v>547</v>
      </c>
      <c r="Q75" s="11" t="s">
        <v>552</v>
      </c>
      <c r="R75" s="11" t="s">
        <v>583</v>
      </c>
      <c r="S75" s="11" t="s">
        <v>497</v>
      </c>
      <c r="T75" s="12" t="s">
        <v>67</v>
      </c>
      <c r="U75" s="12" t="s">
        <v>67</v>
      </c>
      <c r="V75" s="12" t="s">
        <v>71</v>
      </c>
      <c r="W75" s="27"/>
      <c r="X75" s="35" t="s">
        <v>708</v>
      </c>
      <c r="Y75" s="29"/>
      <c r="Z75" s="29"/>
      <c r="AA75" s="29"/>
      <c r="AB75" s="29"/>
      <c r="AC75" s="29" t="s">
        <v>715</v>
      </c>
      <c r="AD75" s="29"/>
      <c r="AE75" s="29"/>
      <c r="AF75" s="29"/>
    </row>
    <row r="76" spans="4:32" ht="49.5" x14ac:dyDescent="0.3">
      <c r="D76" s="7">
        <f t="shared" si="15"/>
        <v>0</v>
      </c>
      <c r="E76" s="7">
        <f t="shared" si="16"/>
        <v>0</v>
      </c>
      <c r="F76" s="7">
        <f t="shared" si="17"/>
        <v>0</v>
      </c>
      <c r="G76" s="7">
        <f t="shared" si="18"/>
        <v>0</v>
      </c>
      <c r="H76" s="7">
        <f t="shared" si="19"/>
        <v>0</v>
      </c>
      <c r="I76" s="7">
        <f t="shared" si="20"/>
        <v>0</v>
      </c>
      <c r="J76" s="7">
        <f t="shared" si="21"/>
        <v>0</v>
      </c>
      <c r="K76" s="7">
        <f t="shared" si="22"/>
        <v>0</v>
      </c>
      <c r="L76" s="7">
        <f t="shared" si="23"/>
        <v>0</v>
      </c>
      <c r="M76" s="7">
        <f t="shared" si="24"/>
        <v>0</v>
      </c>
      <c r="N76" s="7">
        <f t="shared" si="13"/>
        <v>0</v>
      </c>
      <c r="O76" s="7">
        <f t="shared" si="14"/>
        <v>0</v>
      </c>
      <c r="P76" s="11" t="s">
        <v>547</v>
      </c>
      <c r="Q76" s="11" t="s">
        <v>552</v>
      </c>
      <c r="R76" s="11" t="s">
        <v>583</v>
      </c>
      <c r="S76" s="11" t="s">
        <v>496</v>
      </c>
      <c r="T76" s="12" t="s">
        <v>481</v>
      </c>
      <c r="U76" s="12" t="s">
        <v>58</v>
      </c>
      <c r="V76" s="12" t="s">
        <v>110</v>
      </c>
      <c r="W76" s="27"/>
      <c r="X76" s="35" t="s">
        <v>708</v>
      </c>
      <c r="Y76" s="29"/>
      <c r="Z76" s="29"/>
      <c r="AA76" s="29"/>
      <c r="AB76" s="29"/>
      <c r="AC76" s="29" t="s">
        <v>715</v>
      </c>
      <c r="AD76" s="29"/>
      <c r="AE76" s="29"/>
      <c r="AF76" s="29"/>
    </row>
    <row r="77" spans="4:32" ht="49.5" x14ac:dyDescent="0.3">
      <c r="D77" s="7">
        <f t="shared" si="15"/>
        <v>0</v>
      </c>
      <c r="E77" s="7">
        <f t="shared" si="16"/>
        <v>0</v>
      </c>
      <c r="F77" s="7">
        <f t="shared" si="17"/>
        <v>0</v>
      </c>
      <c r="G77" s="7">
        <f t="shared" si="18"/>
        <v>0</v>
      </c>
      <c r="H77" s="7">
        <f t="shared" si="19"/>
        <v>0</v>
      </c>
      <c r="I77" s="7">
        <f t="shared" si="20"/>
        <v>0</v>
      </c>
      <c r="J77" s="7">
        <f t="shared" si="21"/>
        <v>0</v>
      </c>
      <c r="K77" s="7">
        <f t="shared" si="22"/>
        <v>0</v>
      </c>
      <c r="L77" s="7">
        <f t="shared" si="23"/>
        <v>0</v>
      </c>
      <c r="M77" s="7">
        <f t="shared" si="24"/>
        <v>0</v>
      </c>
      <c r="N77" s="7">
        <f t="shared" si="13"/>
        <v>0</v>
      </c>
      <c r="O77" s="7">
        <f t="shared" si="14"/>
        <v>0</v>
      </c>
      <c r="P77" s="11" t="s">
        <v>547</v>
      </c>
      <c r="Q77" s="11" t="s">
        <v>552</v>
      </c>
      <c r="R77" s="11" t="s">
        <v>584</v>
      </c>
      <c r="S77" s="11" t="s">
        <v>334</v>
      </c>
      <c r="T77" s="12" t="s">
        <v>67</v>
      </c>
      <c r="U77" s="12" t="s">
        <v>67</v>
      </c>
      <c r="V77" s="12" t="s">
        <v>110</v>
      </c>
      <c r="W77" s="27"/>
      <c r="X77" s="35" t="s">
        <v>708</v>
      </c>
      <c r="Y77" s="29"/>
      <c r="Z77" s="29"/>
      <c r="AA77" s="29"/>
      <c r="AB77" s="29"/>
      <c r="AC77" s="29" t="s">
        <v>715</v>
      </c>
      <c r="AD77" s="29"/>
      <c r="AE77" s="29"/>
      <c r="AF77" s="29"/>
    </row>
    <row r="78" spans="4:32" ht="66" x14ac:dyDescent="0.3">
      <c r="D78" s="7">
        <f t="shared" si="15"/>
        <v>0</v>
      </c>
      <c r="E78" s="7">
        <f t="shared" si="16"/>
        <v>0</v>
      </c>
      <c r="F78" s="7">
        <f t="shared" si="17"/>
        <v>0</v>
      </c>
      <c r="G78" s="7">
        <f t="shared" si="18"/>
        <v>0</v>
      </c>
      <c r="H78" s="7">
        <f t="shared" si="19"/>
        <v>0</v>
      </c>
      <c r="I78" s="7">
        <f t="shared" si="20"/>
        <v>0</v>
      </c>
      <c r="J78" s="7">
        <f t="shared" si="21"/>
        <v>0</v>
      </c>
      <c r="K78" s="7">
        <f t="shared" si="22"/>
        <v>0</v>
      </c>
      <c r="L78" s="7">
        <f t="shared" si="23"/>
        <v>0</v>
      </c>
      <c r="M78" s="7">
        <f t="shared" si="24"/>
        <v>0</v>
      </c>
      <c r="N78" s="7">
        <f t="shared" si="13"/>
        <v>0</v>
      </c>
      <c r="O78" s="7">
        <f t="shared" si="14"/>
        <v>0</v>
      </c>
      <c r="P78" s="11" t="s">
        <v>547</v>
      </c>
      <c r="Q78" s="11" t="s">
        <v>552</v>
      </c>
      <c r="R78" s="11" t="s">
        <v>584</v>
      </c>
      <c r="S78" s="11" t="s">
        <v>314</v>
      </c>
      <c r="T78" s="12" t="s">
        <v>67</v>
      </c>
      <c r="U78" s="12" t="s">
        <v>67</v>
      </c>
      <c r="V78" s="12" t="s">
        <v>72</v>
      </c>
      <c r="W78" s="27"/>
      <c r="X78" s="35" t="s">
        <v>708</v>
      </c>
      <c r="Y78" s="29"/>
      <c r="Z78" s="29"/>
      <c r="AA78" s="29"/>
      <c r="AB78" s="29"/>
      <c r="AC78" s="29" t="s">
        <v>715</v>
      </c>
      <c r="AD78" s="29"/>
      <c r="AE78" s="29"/>
      <c r="AF78" s="29"/>
    </row>
    <row r="79" spans="4:32" ht="66" x14ac:dyDescent="0.3">
      <c r="D79" s="7">
        <f t="shared" si="15"/>
        <v>0</v>
      </c>
      <c r="E79" s="7">
        <f t="shared" si="16"/>
        <v>0</v>
      </c>
      <c r="F79" s="7">
        <f t="shared" si="17"/>
        <v>0</v>
      </c>
      <c r="G79" s="7">
        <f t="shared" si="18"/>
        <v>0</v>
      </c>
      <c r="H79" s="7">
        <f t="shared" si="19"/>
        <v>0</v>
      </c>
      <c r="I79" s="7">
        <f t="shared" si="20"/>
        <v>0</v>
      </c>
      <c r="J79" s="7">
        <f t="shared" si="21"/>
        <v>0</v>
      </c>
      <c r="K79" s="7">
        <f t="shared" si="22"/>
        <v>0</v>
      </c>
      <c r="L79" s="7">
        <f t="shared" si="23"/>
        <v>0</v>
      </c>
      <c r="M79" s="7">
        <f t="shared" si="24"/>
        <v>0</v>
      </c>
      <c r="N79" s="7">
        <f t="shared" si="13"/>
        <v>0</v>
      </c>
      <c r="O79" s="7">
        <f t="shared" si="14"/>
        <v>0</v>
      </c>
      <c r="P79" s="14" t="s">
        <v>548</v>
      </c>
      <c r="Q79" s="14" t="s">
        <v>693</v>
      </c>
      <c r="R79" s="14" t="s">
        <v>694</v>
      </c>
      <c r="S79" s="14" t="s">
        <v>501</v>
      </c>
      <c r="T79" s="15" t="s">
        <v>481</v>
      </c>
      <c r="U79" s="15" t="s">
        <v>356</v>
      </c>
      <c r="V79" s="15" t="s">
        <v>110</v>
      </c>
      <c r="W79" s="27" t="s">
        <v>330</v>
      </c>
      <c r="X79" s="36"/>
      <c r="Y79" s="29" t="s">
        <v>720</v>
      </c>
      <c r="Z79" s="29"/>
      <c r="AA79" s="29" t="s">
        <v>720</v>
      </c>
      <c r="AB79" s="29"/>
      <c r="AC79" s="29"/>
      <c r="AD79" s="29"/>
      <c r="AE79" s="29"/>
      <c r="AF79" s="29"/>
    </row>
    <row r="80" spans="4:32" ht="66" x14ac:dyDescent="0.3">
      <c r="D80" s="7">
        <f t="shared" si="15"/>
        <v>0</v>
      </c>
      <c r="E80" s="7">
        <f t="shared" si="16"/>
        <v>0</v>
      </c>
      <c r="F80" s="7">
        <f t="shared" si="17"/>
        <v>0</v>
      </c>
      <c r="G80" s="7">
        <f t="shared" si="18"/>
        <v>0</v>
      </c>
      <c r="H80" s="7">
        <f t="shared" si="19"/>
        <v>0</v>
      </c>
      <c r="I80" s="7">
        <f t="shared" si="20"/>
        <v>0</v>
      </c>
      <c r="J80" s="7">
        <f t="shared" si="21"/>
        <v>0</v>
      </c>
      <c r="K80" s="7">
        <f t="shared" si="22"/>
        <v>0</v>
      </c>
      <c r="L80" s="7">
        <f t="shared" si="23"/>
        <v>0</v>
      </c>
      <c r="M80" s="7">
        <f t="shared" si="24"/>
        <v>0</v>
      </c>
      <c r="N80" s="7">
        <f t="shared" si="13"/>
        <v>0</v>
      </c>
      <c r="O80" s="7">
        <f t="shared" si="14"/>
        <v>0</v>
      </c>
      <c r="P80" s="14" t="s">
        <v>548</v>
      </c>
      <c r="Q80" s="14" t="s">
        <v>693</v>
      </c>
      <c r="R80" s="14" t="s">
        <v>694</v>
      </c>
      <c r="S80" s="14" t="s">
        <v>502</v>
      </c>
      <c r="T80" s="15" t="s">
        <v>481</v>
      </c>
      <c r="U80" s="15" t="s">
        <v>356</v>
      </c>
      <c r="V80" s="15" t="s">
        <v>110</v>
      </c>
      <c r="W80" s="27" t="s">
        <v>330</v>
      </c>
      <c r="X80" s="36"/>
      <c r="Y80" s="29" t="s">
        <v>720</v>
      </c>
      <c r="Z80" s="29"/>
      <c r="AA80" s="29" t="s">
        <v>720</v>
      </c>
      <c r="AB80" s="29"/>
      <c r="AC80" s="29"/>
      <c r="AD80" s="29"/>
      <c r="AE80" s="29"/>
      <c r="AF80" s="29"/>
    </row>
    <row r="81" spans="4:32" ht="66" x14ac:dyDescent="0.3">
      <c r="D81" s="7">
        <f t="shared" si="15"/>
        <v>0</v>
      </c>
      <c r="E81" s="7">
        <f t="shared" si="16"/>
        <v>0</v>
      </c>
      <c r="F81" s="7">
        <f t="shared" si="17"/>
        <v>0</v>
      </c>
      <c r="G81" s="7">
        <f t="shared" si="18"/>
        <v>0</v>
      </c>
      <c r="H81" s="7">
        <f t="shared" si="19"/>
        <v>0</v>
      </c>
      <c r="I81" s="7">
        <f t="shared" si="20"/>
        <v>0</v>
      </c>
      <c r="J81" s="7">
        <f t="shared" si="21"/>
        <v>0</v>
      </c>
      <c r="K81" s="7">
        <f t="shared" si="22"/>
        <v>0</v>
      </c>
      <c r="L81" s="7">
        <f t="shared" si="23"/>
        <v>0</v>
      </c>
      <c r="M81" s="7">
        <f t="shared" si="24"/>
        <v>0</v>
      </c>
      <c r="N81" s="7">
        <f t="shared" si="13"/>
        <v>0</v>
      </c>
      <c r="O81" s="7">
        <f t="shared" si="14"/>
        <v>0</v>
      </c>
      <c r="P81" s="14" t="s">
        <v>548</v>
      </c>
      <c r="Q81" s="14" t="s">
        <v>693</v>
      </c>
      <c r="R81" s="14" t="s">
        <v>694</v>
      </c>
      <c r="S81" s="14" t="s">
        <v>156</v>
      </c>
      <c r="T81" s="15" t="s">
        <v>113</v>
      </c>
      <c r="U81" s="15" t="s">
        <v>62</v>
      </c>
      <c r="V81" s="15" t="s">
        <v>71</v>
      </c>
      <c r="W81" s="27" t="s">
        <v>330</v>
      </c>
      <c r="X81" s="36"/>
      <c r="Y81" s="29"/>
      <c r="Z81" s="29"/>
      <c r="AA81" s="29"/>
      <c r="AB81" s="29"/>
      <c r="AC81" s="29"/>
      <c r="AD81" s="29"/>
      <c r="AE81" s="29"/>
      <c r="AF81" s="29"/>
    </row>
    <row r="82" spans="4:32" ht="66" x14ac:dyDescent="0.3">
      <c r="D82" s="7">
        <f t="shared" si="15"/>
        <v>0</v>
      </c>
      <c r="E82" s="7">
        <f t="shared" si="16"/>
        <v>0</v>
      </c>
      <c r="F82" s="7">
        <f t="shared" si="17"/>
        <v>0</v>
      </c>
      <c r="G82" s="7">
        <f t="shared" si="18"/>
        <v>0</v>
      </c>
      <c r="H82" s="7">
        <f t="shared" si="19"/>
        <v>0</v>
      </c>
      <c r="I82" s="7">
        <f t="shared" si="20"/>
        <v>0</v>
      </c>
      <c r="J82" s="7">
        <f t="shared" si="21"/>
        <v>0</v>
      </c>
      <c r="K82" s="7">
        <f t="shared" si="22"/>
        <v>0</v>
      </c>
      <c r="L82" s="7">
        <f t="shared" si="23"/>
        <v>0</v>
      </c>
      <c r="M82" s="7">
        <f t="shared" si="24"/>
        <v>0</v>
      </c>
      <c r="N82" s="7">
        <f t="shared" si="13"/>
        <v>0</v>
      </c>
      <c r="O82" s="7">
        <f t="shared" si="14"/>
        <v>0</v>
      </c>
      <c r="P82" s="14" t="s">
        <v>548</v>
      </c>
      <c r="Q82" s="14" t="s">
        <v>693</v>
      </c>
      <c r="R82" s="14" t="s">
        <v>694</v>
      </c>
      <c r="S82" s="14" t="s">
        <v>155</v>
      </c>
      <c r="T82" s="15" t="s">
        <v>138</v>
      </c>
      <c r="U82" s="15" t="s">
        <v>62</v>
      </c>
      <c r="V82" s="15" t="s">
        <v>71</v>
      </c>
      <c r="W82" s="27" t="s">
        <v>330</v>
      </c>
      <c r="X82" s="36"/>
      <c r="Y82" s="29"/>
      <c r="Z82" s="29"/>
      <c r="AA82" s="29"/>
      <c r="AB82" s="29"/>
      <c r="AC82" s="29"/>
      <c r="AD82" s="29"/>
      <c r="AE82" s="29"/>
      <c r="AF82" s="29"/>
    </row>
    <row r="83" spans="4:32" ht="66" x14ac:dyDescent="0.3">
      <c r="D83" s="7">
        <f t="shared" si="15"/>
        <v>0</v>
      </c>
      <c r="E83" s="7">
        <f t="shared" si="16"/>
        <v>0</v>
      </c>
      <c r="F83" s="7">
        <f t="shared" si="17"/>
        <v>0</v>
      </c>
      <c r="G83" s="7">
        <f t="shared" si="18"/>
        <v>0</v>
      </c>
      <c r="H83" s="7">
        <f t="shared" si="19"/>
        <v>0</v>
      </c>
      <c r="I83" s="7">
        <f t="shared" si="20"/>
        <v>0</v>
      </c>
      <c r="J83" s="7">
        <f t="shared" si="21"/>
        <v>0</v>
      </c>
      <c r="K83" s="7">
        <f t="shared" si="22"/>
        <v>0</v>
      </c>
      <c r="L83" s="7">
        <f t="shared" si="23"/>
        <v>0</v>
      </c>
      <c r="M83" s="7">
        <f t="shared" si="24"/>
        <v>0</v>
      </c>
      <c r="N83" s="7">
        <f t="shared" si="13"/>
        <v>0</v>
      </c>
      <c r="O83" s="7">
        <f t="shared" si="14"/>
        <v>0</v>
      </c>
      <c r="P83" s="14" t="s">
        <v>548</v>
      </c>
      <c r="Q83" s="14" t="s">
        <v>693</v>
      </c>
      <c r="R83" s="14" t="s">
        <v>694</v>
      </c>
      <c r="S83" s="14" t="s">
        <v>189</v>
      </c>
      <c r="T83" s="15" t="s">
        <v>190</v>
      </c>
      <c r="U83" s="15" t="s">
        <v>62</v>
      </c>
      <c r="V83" s="15" t="s">
        <v>71</v>
      </c>
      <c r="W83" s="27"/>
      <c r="X83" s="36"/>
      <c r="Y83" s="29" t="s">
        <v>720</v>
      </c>
      <c r="Z83" s="29"/>
      <c r="AA83" s="29" t="s">
        <v>720</v>
      </c>
      <c r="AB83" s="29"/>
      <c r="AC83" s="29"/>
      <c r="AD83" s="29"/>
      <c r="AE83" s="29"/>
      <c r="AF83" s="29"/>
    </row>
    <row r="84" spans="4:32" ht="66" x14ac:dyDescent="0.3">
      <c r="D84" s="7">
        <f t="shared" si="15"/>
        <v>0</v>
      </c>
      <c r="E84" s="7">
        <f t="shared" si="16"/>
        <v>0</v>
      </c>
      <c r="F84" s="7">
        <f t="shared" si="17"/>
        <v>0</v>
      </c>
      <c r="G84" s="7">
        <f t="shared" si="18"/>
        <v>0</v>
      </c>
      <c r="H84" s="7">
        <f t="shared" si="19"/>
        <v>0</v>
      </c>
      <c r="I84" s="7">
        <f t="shared" si="20"/>
        <v>0</v>
      </c>
      <c r="J84" s="7">
        <f t="shared" si="21"/>
        <v>0</v>
      </c>
      <c r="K84" s="7">
        <f t="shared" si="22"/>
        <v>0</v>
      </c>
      <c r="L84" s="7">
        <f t="shared" si="23"/>
        <v>0</v>
      </c>
      <c r="M84" s="7">
        <f t="shared" si="24"/>
        <v>0</v>
      </c>
      <c r="N84" s="7">
        <f t="shared" si="13"/>
        <v>0</v>
      </c>
      <c r="O84" s="7">
        <f t="shared" si="14"/>
        <v>0</v>
      </c>
      <c r="P84" s="14" t="s">
        <v>548</v>
      </c>
      <c r="Q84" s="14" t="s">
        <v>693</v>
      </c>
      <c r="R84" s="14" t="s">
        <v>694</v>
      </c>
      <c r="S84" s="14" t="s">
        <v>191</v>
      </c>
      <c r="T84" s="15" t="s">
        <v>190</v>
      </c>
      <c r="U84" s="15" t="s">
        <v>62</v>
      </c>
      <c r="V84" s="15" t="s">
        <v>71</v>
      </c>
      <c r="W84" s="27" t="s">
        <v>330</v>
      </c>
      <c r="X84" s="36"/>
      <c r="Y84" s="29"/>
      <c r="Z84" s="29"/>
      <c r="AA84" s="29"/>
      <c r="AB84" s="29"/>
      <c r="AC84" s="29"/>
      <c r="AD84" s="29"/>
      <c r="AE84" s="29"/>
      <c r="AF84" s="29"/>
    </row>
    <row r="85" spans="4:32" ht="66" x14ac:dyDescent="0.3">
      <c r="D85" s="7">
        <f t="shared" si="15"/>
        <v>0</v>
      </c>
      <c r="E85" s="7">
        <f t="shared" si="16"/>
        <v>0</v>
      </c>
      <c r="F85" s="7">
        <f t="shared" si="17"/>
        <v>0</v>
      </c>
      <c r="G85" s="7">
        <f t="shared" si="18"/>
        <v>0</v>
      </c>
      <c r="H85" s="7">
        <f t="shared" si="19"/>
        <v>0</v>
      </c>
      <c r="I85" s="7">
        <f t="shared" si="20"/>
        <v>0</v>
      </c>
      <c r="J85" s="7">
        <f t="shared" si="21"/>
        <v>0</v>
      </c>
      <c r="K85" s="7">
        <f t="shared" si="22"/>
        <v>0</v>
      </c>
      <c r="L85" s="7">
        <f t="shared" si="23"/>
        <v>0</v>
      </c>
      <c r="M85" s="7">
        <f t="shared" si="24"/>
        <v>0</v>
      </c>
      <c r="N85" s="7">
        <f t="shared" si="13"/>
        <v>0</v>
      </c>
      <c r="O85" s="7">
        <f t="shared" si="14"/>
        <v>0</v>
      </c>
      <c r="P85" s="14" t="s">
        <v>548</v>
      </c>
      <c r="Q85" s="14" t="s">
        <v>693</v>
      </c>
      <c r="R85" s="14" t="s">
        <v>694</v>
      </c>
      <c r="S85" s="14" t="s">
        <v>192</v>
      </c>
      <c r="T85" s="15" t="s">
        <v>373</v>
      </c>
      <c r="U85" s="15" t="s">
        <v>62</v>
      </c>
      <c r="V85" s="15" t="s">
        <v>71</v>
      </c>
      <c r="W85" s="27" t="s">
        <v>330</v>
      </c>
      <c r="X85" s="36"/>
      <c r="Y85" s="29"/>
      <c r="Z85" s="29"/>
      <c r="AA85" s="29"/>
      <c r="AB85" s="29"/>
      <c r="AC85" s="29"/>
      <c r="AD85" s="29"/>
      <c r="AE85" s="29"/>
      <c r="AF85" s="29"/>
    </row>
    <row r="86" spans="4:32" ht="66" x14ac:dyDescent="0.3">
      <c r="D86" s="7">
        <f t="shared" si="15"/>
        <v>0</v>
      </c>
      <c r="E86" s="7">
        <f t="shared" si="16"/>
        <v>0</v>
      </c>
      <c r="F86" s="7">
        <f t="shared" si="17"/>
        <v>0</v>
      </c>
      <c r="G86" s="7">
        <f t="shared" si="18"/>
        <v>0</v>
      </c>
      <c r="H86" s="7">
        <f t="shared" si="19"/>
        <v>0</v>
      </c>
      <c r="I86" s="7">
        <f t="shared" si="20"/>
        <v>0</v>
      </c>
      <c r="J86" s="7">
        <f t="shared" si="21"/>
        <v>0</v>
      </c>
      <c r="K86" s="7">
        <f t="shared" si="22"/>
        <v>0</v>
      </c>
      <c r="L86" s="7">
        <f t="shared" si="23"/>
        <v>0</v>
      </c>
      <c r="M86" s="7">
        <f t="shared" si="24"/>
        <v>0</v>
      </c>
      <c r="N86" s="7">
        <f t="shared" si="13"/>
        <v>0</v>
      </c>
      <c r="O86" s="7">
        <f t="shared" si="14"/>
        <v>0</v>
      </c>
      <c r="P86" s="14" t="s">
        <v>548</v>
      </c>
      <c r="Q86" s="14" t="s">
        <v>693</v>
      </c>
      <c r="R86" s="14" t="s">
        <v>694</v>
      </c>
      <c r="S86" s="14" t="s">
        <v>525</v>
      </c>
      <c r="T86" s="15" t="s">
        <v>107</v>
      </c>
      <c r="U86" s="15" t="s">
        <v>62</v>
      </c>
      <c r="V86" s="15" t="s">
        <v>71</v>
      </c>
      <c r="W86" s="27" t="s">
        <v>330</v>
      </c>
      <c r="X86" s="36"/>
      <c r="Y86" s="29" t="s">
        <v>720</v>
      </c>
      <c r="Z86" s="29"/>
      <c r="AA86" s="29" t="s">
        <v>720</v>
      </c>
      <c r="AB86" s="29" t="s">
        <v>720</v>
      </c>
      <c r="AC86" s="29"/>
      <c r="AD86" s="29" t="s">
        <v>720</v>
      </c>
      <c r="AE86" s="29" t="s">
        <v>720</v>
      </c>
      <c r="AF86" s="29" t="s">
        <v>720</v>
      </c>
    </row>
    <row r="87" spans="4:32" ht="115.5" x14ac:dyDescent="0.3">
      <c r="D87" s="7">
        <f t="shared" si="15"/>
        <v>0</v>
      </c>
      <c r="E87" s="7">
        <f t="shared" si="16"/>
        <v>0</v>
      </c>
      <c r="F87" s="7">
        <f t="shared" si="17"/>
        <v>0</v>
      </c>
      <c r="G87" s="7">
        <f t="shared" si="18"/>
        <v>0</v>
      </c>
      <c r="H87" s="7">
        <f t="shared" si="19"/>
        <v>0</v>
      </c>
      <c r="I87" s="7">
        <f t="shared" si="20"/>
        <v>0</v>
      </c>
      <c r="J87" s="7">
        <f t="shared" si="21"/>
        <v>0</v>
      </c>
      <c r="K87" s="7">
        <f t="shared" si="22"/>
        <v>0</v>
      </c>
      <c r="L87" s="7">
        <f t="shared" si="23"/>
        <v>0</v>
      </c>
      <c r="M87" s="7">
        <f t="shared" si="24"/>
        <v>0</v>
      </c>
      <c r="N87" s="7">
        <f t="shared" si="13"/>
        <v>0</v>
      </c>
      <c r="O87" s="7">
        <f t="shared" si="14"/>
        <v>0</v>
      </c>
      <c r="P87" s="14" t="s">
        <v>548</v>
      </c>
      <c r="Q87" s="14" t="s">
        <v>693</v>
      </c>
      <c r="R87" s="14" t="s">
        <v>694</v>
      </c>
      <c r="S87" s="14" t="s">
        <v>408</v>
      </c>
      <c r="T87" s="15" t="s">
        <v>395</v>
      </c>
      <c r="U87" s="15" t="s">
        <v>62</v>
      </c>
      <c r="V87" s="15" t="s">
        <v>71</v>
      </c>
      <c r="W87" s="27" t="s">
        <v>330</v>
      </c>
      <c r="X87" s="36"/>
      <c r="Y87" s="29" t="s">
        <v>720</v>
      </c>
      <c r="Z87" s="29"/>
      <c r="AA87" s="29" t="s">
        <v>720</v>
      </c>
      <c r="AB87" s="29"/>
      <c r="AC87" s="29"/>
      <c r="AD87" s="29"/>
      <c r="AE87" s="29"/>
      <c r="AF87" s="29"/>
    </row>
    <row r="88" spans="4:32" ht="66" x14ac:dyDescent="0.3">
      <c r="D88" s="7">
        <f t="shared" si="15"/>
        <v>0</v>
      </c>
      <c r="E88" s="7">
        <f t="shared" si="16"/>
        <v>0</v>
      </c>
      <c r="F88" s="7">
        <f t="shared" si="17"/>
        <v>0</v>
      </c>
      <c r="G88" s="7">
        <f t="shared" si="18"/>
        <v>0</v>
      </c>
      <c r="H88" s="7">
        <f t="shared" si="19"/>
        <v>0</v>
      </c>
      <c r="I88" s="7">
        <f t="shared" si="20"/>
        <v>0</v>
      </c>
      <c r="J88" s="7">
        <f t="shared" si="21"/>
        <v>0</v>
      </c>
      <c r="K88" s="7">
        <f t="shared" si="22"/>
        <v>0</v>
      </c>
      <c r="L88" s="7">
        <f t="shared" si="23"/>
        <v>0</v>
      </c>
      <c r="M88" s="7">
        <f t="shared" si="24"/>
        <v>0</v>
      </c>
      <c r="N88" s="7">
        <f t="shared" si="13"/>
        <v>0</v>
      </c>
      <c r="O88" s="7">
        <f t="shared" si="14"/>
        <v>0</v>
      </c>
      <c r="P88" s="14" t="s">
        <v>548</v>
      </c>
      <c r="Q88" s="14" t="s">
        <v>693</v>
      </c>
      <c r="R88" s="14" t="s">
        <v>694</v>
      </c>
      <c r="S88" s="14" t="s">
        <v>252</v>
      </c>
      <c r="T88" s="15" t="s">
        <v>138</v>
      </c>
      <c r="U88" s="15" t="s">
        <v>62</v>
      </c>
      <c r="V88" s="15" t="s">
        <v>71</v>
      </c>
      <c r="W88" s="27" t="s">
        <v>330</v>
      </c>
      <c r="X88" s="36"/>
      <c r="Y88" s="29"/>
      <c r="Z88" s="29"/>
      <c r="AA88" s="29"/>
      <c r="AB88" s="29"/>
      <c r="AC88" s="29"/>
      <c r="AD88" s="29"/>
      <c r="AE88" s="29"/>
      <c r="AF88" s="29"/>
    </row>
    <row r="89" spans="4:32" ht="66" x14ac:dyDescent="0.3">
      <c r="D89" s="7">
        <f t="shared" si="15"/>
        <v>0</v>
      </c>
      <c r="E89" s="7">
        <f t="shared" si="16"/>
        <v>0</v>
      </c>
      <c r="F89" s="7">
        <f t="shared" si="17"/>
        <v>0</v>
      </c>
      <c r="G89" s="7">
        <f t="shared" si="18"/>
        <v>0</v>
      </c>
      <c r="H89" s="7">
        <f t="shared" si="19"/>
        <v>0</v>
      </c>
      <c r="I89" s="7">
        <f t="shared" si="20"/>
        <v>0</v>
      </c>
      <c r="J89" s="7">
        <f t="shared" si="21"/>
        <v>0</v>
      </c>
      <c r="K89" s="7">
        <f t="shared" si="22"/>
        <v>0</v>
      </c>
      <c r="L89" s="7">
        <f t="shared" si="23"/>
        <v>0</v>
      </c>
      <c r="M89" s="7">
        <f t="shared" si="24"/>
        <v>0</v>
      </c>
      <c r="N89" s="7">
        <f t="shared" si="13"/>
        <v>0</v>
      </c>
      <c r="O89" s="7">
        <f t="shared" si="14"/>
        <v>0</v>
      </c>
      <c r="P89" s="14" t="s">
        <v>548</v>
      </c>
      <c r="Q89" s="14" t="s">
        <v>693</v>
      </c>
      <c r="R89" s="14" t="s">
        <v>694</v>
      </c>
      <c r="S89" s="14" t="s">
        <v>253</v>
      </c>
      <c r="T89" s="15" t="s">
        <v>138</v>
      </c>
      <c r="U89" s="15" t="s">
        <v>62</v>
      </c>
      <c r="V89" s="15" t="s">
        <v>71</v>
      </c>
      <c r="W89" s="27" t="s">
        <v>330</v>
      </c>
      <c r="X89" s="36"/>
      <c r="Y89" s="29"/>
      <c r="Z89" s="29"/>
      <c r="AA89" s="29"/>
      <c r="AB89" s="29"/>
      <c r="AC89" s="29"/>
      <c r="AD89" s="29"/>
      <c r="AE89" s="29"/>
      <c r="AF89" s="29"/>
    </row>
    <row r="90" spans="4:32" ht="66" x14ac:dyDescent="0.3">
      <c r="D90" s="7">
        <f t="shared" si="15"/>
        <v>0</v>
      </c>
      <c r="E90" s="7">
        <f t="shared" si="16"/>
        <v>0</v>
      </c>
      <c r="F90" s="7">
        <f t="shared" si="17"/>
        <v>0</v>
      </c>
      <c r="G90" s="7">
        <f t="shared" si="18"/>
        <v>0</v>
      </c>
      <c r="H90" s="7">
        <f t="shared" si="19"/>
        <v>0</v>
      </c>
      <c r="I90" s="7">
        <f t="shared" si="20"/>
        <v>0</v>
      </c>
      <c r="J90" s="7">
        <f t="shared" si="21"/>
        <v>0</v>
      </c>
      <c r="K90" s="7">
        <f t="shared" si="22"/>
        <v>0</v>
      </c>
      <c r="L90" s="7">
        <f t="shared" si="23"/>
        <v>0</v>
      </c>
      <c r="M90" s="7">
        <f t="shared" si="24"/>
        <v>0</v>
      </c>
      <c r="N90" s="7">
        <f t="shared" si="13"/>
        <v>0</v>
      </c>
      <c r="O90" s="7">
        <f t="shared" si="14"/>
        <v>0</v>
      </c>
      <c r="P90" s="14" t="s">
        <v>548</v>
      </c>
      <c r="Q90" s="14" t="s">
        <v>693</v>
      </c>
      <c r="R90" s="14" t="s">
        <v>694</v>
      </c>
      <c r="S90" s="14" t="s">
        <v>150</v>
      </c>
      <c r="T90" s="15" t="s">
        <v>135</v>
      </c>
      <c r="U90" s="15" t="s">
        <v>62</v>
      </c>
      <c r="V90" s="15" t="s">
        <v>110</v>
      </c>
      <c r="W90" s="27"/>
      <c r="X90" s="36"/>
      <c r="Y90" s="29" t="s">
        <v>722</v>
      </c>
      <c r="Z90" s="29"/>
      <c r="AA90" s="29" t="s">
        <v>722</v>
      </c>
      <c r="AB90" s="29"/>
      <c r="AC90" s="29"/>
      <c r="AD90" s="29"/>
      <c r="AE90" s="29"/>
      <c r="AF90" s="29"/>
    </row>
    <row r="91" spans="4:32" ht="66" x14ac:dyDescent="0.3">
      <c r="D91" s="7">
        <f t="shared" si="15"/>
        <v>0</v>
      </c>
      <c r="E91" s="7">
        <f t="shared" si="16"/>
        <v>0</v>
      </c>
      <c r="F91" s="7">
        <f t="shared" si="17"/>
        <v>0</v>
      </c>
      <c r="G91" s="7">
        <f t="shared" si="18"/>
        <v>0</v>
      </c>
      <c r="H91" s="7">
        <f t="shared" si="19"/>
        <v>0</v>
      </c>
      <c r="I91" s="7">
        <f t="shared" si="20"/>
        <v>0</v>
      </c>
      <c r="J91" s="7">
        <f t="shared" si="21"/>
        <v>0</v>
      </c>
      <c r="K91" s="7">
        <f t="shared" si="22"/>
        <v>0</v>
      </c>
      <c r="L91" s="7">
        <f t="shared" si="23"/>
        <v>0</v>
      </c>
      <c r="M91" s="7">
        <f t="shared" si="24"/>
        <v>0</v>
      </c>
      <c r="N91" s="7">
        <f t="shared" si="13"/>
        <v>0</v>
      </c>
      <c r="O91" s="7">
        <f t="shared" si="14"/>
        <v>0</v>
      </c>
      <c r="P91" s="14" t="s">
        <v>548</v>
      </c>
      <c r="Q91" s="14" t="s">
        <v>693</v>
      </c>
      <c r="R91" s="14" t="s">
        <v>694</v>
      </c>
      <c r="S91" s="14" t="s">
        <v>740</v>
      </c>
      <c r="T91" s="16" t="s">
        <v>109</v>
      </c>
      <c r="U91" s="16" t="s">
        <v>280</v>
      </c>
      <c r="V91" s="15" t="s">
        <v>110</v>
      </c>
      <c r="W91" s="27"/>
      <c r="X91" s="36"/>
      <c r="Y91" s="29" t="s">
        <v>722</v>
      </c>
      <c r="Z91" s="29"/>
      <c r="AA91" s="29" t="s">
        <v>722</v>
      </c>
      <c r="AB91" s="29"/>
      <c r="AC91" s="29"/>
      <c r="AD91" s="29"/>
      <c r="AE91" s="29"/>
      <c r="AF91" s="29"/>
    </row>
    <row r="92" spans="4:32" s="5" customFormat="1" ht="66" x14ac:dyDescent="0.3">
      <c r="D92" s="7"/>
      <c r="E92" s="7"/>
      <c r="F92" s="7">
        <f t="shared" si="17"/>
        <v>0</v>
      </c>
      <c r="G92" s="7"/>
      <c r="H92" s="7">
        <f t="shared" si="19"/>
        <v>0</v>
      </c>
      <c r="I92" s="7"/>
      <c r="J92" s="7"/>
      <c r="K92" s="7"/>
      <c r="L92" s="7"/>
      <c r="M92" s="7"/>
      <c r="N92" s="7">
        <f t="shared" si="13"/>
        <v>0</v>
      </c>
      <c r="O92" s="7"/>
      <c r="P92" s="14" t="s">
        <v>548</v>
      </c>
      <c r="Q92" s="14" t="s">
        <v>693</v>
      </c>
      <c r="R92" s="14" t="s">
        <v>694</v>
      </c>
      <c r="S92" s="14" t="s">
        <v>739</v>
      </c>
      <c r="T92" s="16" t="s">
        <v>538</v>
      </c>
      <c r="U92" s="16" t="s">
        <v>682</v>
      </c>
      <c r="V92" s="15" t="s">
        <v>110</v>
      </c>
      <c r="W92" s="27"/>
      <c r="X92" s="36"/>
      <c r="Y92" s="29" t="s">
        <v>721</v>
      </c>
      <c r="Z92" s="29"/>
      <c r="AA92" s="29" t="s">
        <v>721</v>
      </c>
      <c r="AB92" s="29"/>
      <c r="AC92" s="29"/>
      <c r="AD92" s="29"/>
      <c r="AE92" s="29"/>
      <c r="AF92" s="29"/>
    </row>
    <row r="93" spans="4:32" ht="66" x14ac:dyDescent="0.3">
      <c r="D93" s="7">
        <f t="shared" si="15"/>
        <v>0</v>
      </c>
      <c r="E93" s="7">
        <f t="shared" si="16"/>
        <v>0</v>
      </c>
      <c r="F93" s="7">
        <f t="shared" si="17"/>
        <v>0</v>
      </c>
      <c r="G93" s="7">
        <f t="shared" si="18"/>
        <v>0</v>
      </c>
      <c r="H93" s="7">
        <f t="shared" si="19"/>
        <v>0</v>
      </c>
      <c r="I93" s="7">
        <f t="shared" si="20"/>
        <v>0</v>
      </c>
      <c r="J93" s="7">
        <f t="shared" si="21"/>
        <v>0</v>
      </c>
      <c r="K93" s="7">
        <f t="shared" si="22"/>
        <v>0</v>
      </c>
      <c r="L93" s="7">
        <f t="shared" si="23"/>
        <v>0</v>
      </c>
      <c r="M93" s="7">
        <f t="shared" si="24"/>
        <v>0</v>
      </c>
      <c r="N93" s="7">
        <f t="shared" si="13"/>
        <v>0</v>
      </c>
      <c r="O93" s="7">
        <f t="shared" si="14"/>
        <v>0</v>
      </c>
      <c r="P93" s="14" t="s">
        <v>548</v>
      </c>
      <c r="Q93" s="14" t="s">
        <v>693</v>
      </c>
      <c r="R93" s="14" t="s">
        <v>694</v>
      </c>
      <c r="S93" s="14" t="s">
        <v>281</v>
      </c>
      <c r="T93" s="16" t="s">
        <v>109</v>
      </c>
      <c r="U93" s="16" t="s">
        <v>280</v>
      </c>
      <c r="V93" s="16" t="s">
        <v>71</v>
      </c>
      <c r="W93" s="37" t="s">
        <v>330</v>
      </c>
      <c r="X93" s="36"/>
      <c r="Y93" s="29"/>
      <c r="Z93" s="29"/>
      <c r="AA93" s="29"/>
      <c r="AB93" s="29"/>
      <c r="AC93" s="29"/>
      <c r="AD93" s="29"/>
      <c r="AE93" s="29"/>
      <c r="AF93" s="29"/>
    </row>
    <row r="94" spans="4:32" ht="66" x14ac:dyDescent="0.3">
      <c r="D94" s="7">
        <f t="shared" si="15"/>
        <v>0</v>
      </c>
      <c r="E94" s="7">
        <f t="shared" si="16"/>
        <v>0</v>
      </c>
      <c r="F94" s="7">
        <f t="shared" si="17"/>
        <v>0</v>
      </c>
      <c r="G94" s="7">
        <f t="shared" si="18"/>
        <v>0</v>
      </c>
      <c r="H94" s="7">
        <f t="shared" si="19"/>
        <v>0</v>
      </c>
      <c r="I94" s="7">
        <f t="shared" si="20"/>
        <v>0</v>
      </c>
      <c r="J94" s="7">
        <f t="shared" si="21"/>
        <v>0</v>
      </c>
      <c r="K94" s="7">
        <f t="shared" si="22"/>
        <v>0</v>
      </c>
      <c r="L94" s="7">
        <f t="shared" si="23"/>
        <v>0</v>
      </c>
      <c r="M94" s="7">
        <f t="shared" si="24"/>
        <v>0</v>
      </c>
      <c r="N94" s="7">
        <f t="shared" si="13"/>
        <v>0</v>
      </c>
      <c r="O94" s="7">
        <f t="shared" si="14"/>
        <v>0</v>
      </c>
      <c r="P94" s="14" t="s">
        <v>548</v>
      </c>
      <c r="Q94" s="14" t="s">
        <v>693</v>
      </c>
      <c r="R94" s="14" t="s">
        <v>694</v>
      </c>
      <c r="S94" s="14" t="s">
        <v>291</v>
      </c>
      <c r="T94" s="16" t="s">
        <v>135</v>
      </c>
      <c r="U94" s="16" t="s">
        <v>682</v>
      </c>
      <c r="V94" s="16" t="s">
        <v>71</v>
      </c>
      <c r="W94" s="37" t="s">
        <v>330</v>
      </c>
      <c r="X94" s="36"/>
      <c r="Y94" s="29"/>
      <c r="Z94" s="29"/>
      <c r="AA94" s="29"/>
      <c r="AB94" s="29"/>
      <c r="AC94" s="29"/>
      <c r="AD94" s="29"/>
      <c r="AE94" s="29"/>
      <c r="AF94" s="29"/>
    </row>
    <row r="95" spans="4:32" ht="66" x14ac:dyDescent="0.3">
      <c r="D95" s="7">
        <f t="shared" si="15"/>
        <v>0</v>
      </c>
      <c r="E95" s="7">
        <f t="shared" si="16"/>
        <v>0</v>
      </c>
      <c r="F95" s="7">
        <f t="shared" si="17"/>
        <v>0</v>
      </c>
      <c r="G95" s="7">
        <f t="shared" si="18"/>
        <v>0</v>
      </c>
      <c r="H95" s="7">
        <f t="shared" si="19"/>
        <v>0</v>
      </c>
      <c r="I95" s="7">
        <f t="shared" si="20"/>
        <v>0</v>
      </c>
      <c r="J95" s="7">
        <f t="shared" si="21"/>
        <v>0</v>
      </c>
      <c r="K95" s="7">
        <f t="shared" si="22"/>
        <v>0</v>
      </c>
      <c r="L95" s="7">
        <f t="shared" si="23"/>
        <v>0</v>
      </c>
      <c r="M95" s="7">
        <f t="shared" si="24"/>
        <v>0</v>
      </c>
      <c r="N95" s="7">
        <f t="shared" si="13"/>
        <v>0</v>
      </c>
      <c r="O95" s="7">
        <f t="shared" si="14"/>
        <v>0</v>
      </c>
      <c r="P95" s="14" t="s">
        <v>548</v>
      </c>
      <c r="Q95" s="14" t="s">
        <v>693</v>
      </c>
      <c r="R95" s="14" t="s">
        <v>694</v>
      </c>
      <c r="S95" s="14" t="s">
        <v>298</v>
      </c>
      <c r="T95" s="16" t="s">
        <v>133</v>
      </c>
      <c r="U95" s="16" t="s">
        <v>134</v>
      </c>
      <c r="V95" s="16" t="s">
        <v>110</v>
      </c>
      <c r="W95" s="37" t="s">
        <v>330</v>
      </c>
      <c r="X95" s="36"/>
      <c r="Y95" s="29"/>
      <c r="Z95" s="29"/>
      <c r="AA95" s="29"/>
      <c r="AB95" s="29"/>
      <c r="AC95" s="29"/>
      <c r="AD95" s="29"/>
      <c r="AE95" s="29"/>
      <c r="AF95" s="29"/>
    </row>
    <row r="96" spans="4:32" ht="66" x14ac:dyDescent="0.3">
      <c r="D96" s="7">
        <f t="shared" si="15"/>
        <v>0</v>
      </c>
      <c r="E96" s="7">
        <f t="shared" si="16"/>
        <v>0</v>
      </c>
      <c r="F96" s="7">
        <f t="shared" si="17"/>
        <v>0</v>
      </c>
      <c r="G96" s="7">
        <f t="shared" si="18"/>
        <v>0</v>
      </c>
      <c r="H96" s="7">
        <f t="shared" si="19"/>
        <v>0</v>
      </c>
      <c r="I96" s="7">
        <f t="shared" si="20"/>
        <v>0</v>
      </c>
      <c r="J96" s="7">
        <f t="shared" si="21"/>
        <v>0</v>
      </c>
      <c r="K96" s="7">
        <f t="shared" si="22"/>
        <v>0</v>
      </c>
      <c r="L96" s="7">
        <f t="shared" si="23"/>
        <v>0</v>
      </c>
      <c r="M96" s="7">
        <f t="shared" si="24"/>
        <v>0</v>
      </c>
      <c r="N96" s="7">
        <f t="shared" si="13"/>
        <v>0</v>
      </c>
      <c r="O96" s="7">
        <f t="shared" si="14"/>
        <v>0</v>
      </c>
      <c r="P96" s="14" t="s">
        <v>548</v>
      </c>
      <c r="Q96" s="14" t="s">
        <v>693</v>
      </c>
      <c r="R96" s="14" t="s">
        <v>585</v>
      </c>
      <c r="S96" s="14" t="s">
        <v>362</v>
      </c>
      <c r="T96" s="16" t="s">
        <v>119</v>
      </c>
      <c r="U96" s="16" t="s">
        <v>62</v>
      </c>
      <c r="V96" s="16" t="s">
        <v>71</v>
      </c>
      <c r="W96" s="37" t="s">
        <v>330</v>
      </c>
      <c r="X96" s="36"/>
      <c r="Y96" s="29" t="s">
        <v>720</v>
      </c>
      <c r="Z96" s="29"/>
      <c r="AA96" s="29" t="s">
        <v>720</v>
      </c>
      <c r="AB96" s="29"/>
      <c r="AC96" s="29"/>
      <c r="AD96" s="29"/>
      <c r="AE96" s="29"/>
      <c r="AF96" s="29"/>
    </row>
    <row r="97" spans="4:32" ht="66" x14ac:dyDescent="0.3">
      <c r="D97" s="7">
        <f t="shared" si="15"/>
        <v>0</v>
      </c>
      <c r="E97" s="7">
        <f t="shared" si="16"/>
        <v>0</v>
      </c>
      <c r="F97" s="7">
        <f t="shared" si="17"/>
        <v>0</v>
      </c>
      <c r="G97" s="7">
        <f t="shared" si="18"/>
        <v>0</v>
      </c>
      <c r="H97" s="7">
        <f t="shared" si="19"/>
        <v>0</v>
      </c>
      <c r="I97" s="7">
        <f t="shared" si="20"/>
        <v>0</v>
      </c>
      <c r="J97" s="7">
        <f t="shared" si="21"/>
        <v>0</v>
      </c>
      <c r="K97" s="7">
        <f t="shared" si="22"/>
        <v>0</v>
      </c>
      <c r="L97" s="7">
        <f t="shared" si="23"/>
        <v>0</v>
      </c>
      <c r="M97" s="7">
        <f t="shared" si="24"/>
        <v>0</v>
      </c>
      <c r="N97" s="7">
        <f t="shared" si="13"/>
        <v>0</v>
      </c>
      <c r="O97" s="7">
        <f t="shared" si="14"/>
        <v>0</v>
      </c>
      <c r="P97" s="14" t="s">
        <v>548</v>
      </c>
      <c r="Q97" s="14" t="s">
        <v>693</v>
      </c>
      <c r="R97" s="14" t="s">
        <v>585</v>
      </c>
      <c r="S97" s="14" t="s">
        <v>410</v>
      </c>
      <c r="T97" s="16" t="s">
        <v>395</v>
      </c>
      <c r="U97" s="16" t="s">
        <v>62</v>
      </c>
      <c r="V97" s="16" t="s">
        <v>71</v>
      </c>
      <c r="W97" s="37" t="s">
        <v>330</v>
      </c>
      <c r="X97" s="36"/>
      <c r="Y97" s="29" t="s">
        <v>720</v>
      </c>
      <c r="Z97" s="29"/>
      <c r="AA97" s="29" t="s">
        <v>720</v>
      </c>
      <c r="AB97" s="29"/>
      <c r="AC97" s="29"/>
      <c r="AD97" s="29"/>
      <c r="AE97" s="29"/>
      <c r="AF97" s="29"/>
    </row>
    <row r="98" spans="4:32" ht="66" x14ac:dyDescent="0.3">
      <c r="D98" s="7">
        <f t="shared" si="15"/>
        <v>0</v>
      </c>
      <c r="E98" s="7">
        <f t="shared" si="16"/>
        <v>0</v>
      </c>
      <c r="F98" s="7">
        <f t="shared" si="17"/>
        <v>0</v>
      </c>
      <c r="G98" s="7">
        <f t="shared" si="18"/>
        <v>0</v>
      </c>
      <c r="H98" s="7">
        <f t="shared" si="19"/>
        <v>0</v>
      </c>
      <c r="I98" s="7">
        <f t="shared" si="20"/>
        <v>0</v>
      </c>
      <c r="J98" s="7">
        <f t="shared" si="21"/>
        <v>0</v>
      </c>
      <c r="K98" s="7">
        <f t="shared" si="22"/>
        <v>0</v>
      </c>
      <c r="L98" s="7">
        <f t="shared" si="23"/>
        <v>0</v>
      </c>
      <c r="M98" s="7">
        <f t="shared" si="24"/>
        <v>0</v>
      </c>
      <c r="N98" s="7">
        <f t="shared" si="13"/>
        <v>0</v>
      </c>
      <c r="O98" s="7">
        <f t="shared" si="14"/>
        <v>0</v>
      </c>
      <c r="P98" s="14" t="s">
        <v>548</v>
      </c>
      <c r="Q98" s="14" t="s">
        <v>693</v>
      </c>
      <c r="R98" s="14" t="s">
        <v>695</v>
      </c>
      <c r="S98" s="14" t="s">
        <v>84</v>
      </c>
      <c r="T98" s="15" t="s">
        <v>58</v>
      </c>
      <c r="U98" s="15" t="s">
        <v>58</v>
      </c>
      <c r="V98" s="15" t="s">
        <v>71</v>
      </c>
      <c r="W98" s="27"/>
      <c r="X98" s="31"/>
      <c r="Y98" s="29"/>
      <c r="Z98" s="29" t="s">
        <v>723</v>
      </c>
      <c r="AA98" s="29"/>
      <c r="AB98" s="29"/>
      <c r="AC98" s="29"/>
      <c r="AD98" s="29"/>
      <c r="AE98" s="29"/>
      <c r="AF98" s="29"/>
    </row>
    <row r="99" spans="4:32" ht="66" x14ac:dyDescent="0.3">
      <c r="D99" s="7">
        <f t="shared" si="15"/>
        <v>0</v>
      </c>
      <c r="E99" s="7">
        <f t="shared" si="16"/>
        <v>0</v>
      </c>
      <c r="F99" s="7">
        <f t="shared" si="17"/>
        <v>0</v>
      </c>
      <c r="G99" s="7">
        <f t="shared" si="18"/>
        <v>0</v>
      </c>
      <c r="H99" s="7">
        <f t="shared" si="19"/>
        <v>0</v>
      </c>
      <c r="I99" s="7">
        <f t="shared" si="20"/>
        <v>0</v>
      </c>
      <c r="J99" s="7">
        <f t="shared" si="21"/>
        <v>0</v>
      </c>
      <c r="K99" s="7">
        <f t="shared" si="22"/>
        <v>0</v>
      </c>
      <c r="L99" s="7">
        <f t="shared" si="23"/>
        <v>0</v>
      </c>
      <c r="M99" s="7">
        <f t="shared" si="24"/>
        <v>0</v>
      </c>
      <c r="N99" s="7">
        <f t="shared" si="13"/>
        <v>0</v>
      </c>
      <c r="O99" s="7">
        <f t="shared" si="14"/>
        <v>0</v>
      </c>
      <c r="P99" s="14" t="s">
        <v>548</v>
      </c>
      <c r="Q99" s="14" t="s">
        <v>693</v>
      </c>
      <c r="R99" s="14" t="s">
        <v>695</v>
      </c>
      <c r="S99" s="14" t="s">
        <v>166</v>
      </c>
      <c r="T99" s="15" t="s">
        <v>113</v>
      </c>
      <c r="U99" s="15" t="s">
        <v>62</v>
      </c>
      <c r="V99" s="15" t="s">
        <v>71</v>
      </c>
      <c r="W99" s="27"/>
      <c r="X99" s="38"/>
      <c r="Y99" s="29"/>
      <c r="Z99" s="29"/>
      <c r="AA99" s="29" t="s">
        <v>724</v>
      </c>
      <c r="AB99" s="29"/>
      <c r="AC99" s="29"/>
      <c r="AD99" s="29"/>
      <c r="AE99" s="29"/>
      <c r="AF99" s="29"/>
    </row>
    <row r="100" spans="4:32" ht="66" x14ac:dyDescent="0.3">
      <c r="D100" s="7">
        <f t="shared" si="15"/>
        <v>0</v>
      </c>
      <c r="E100" s="7">
        <f t="shared" si="16"/>
        <v>0</v>
      </c>
      <c r="F100" s="7">
        <f t="shared" si="17"/>
        <v>0</v>
      </c>
      <c r="G100" s="7">
        <f t="shared" si="18"/>
        <v>0</v>
      </c>
      <c r="H100" s="7">
        <f t="shared" si="19"/>
        <v>0</v>
      </c>
      <c r="I100" s="7">
        <f t="shared" si="20"/>
        <v>0</v>
      </c>
      <c r="J100" s="7">
        <f t="shared" si="21"/>
        <v>0</v>
      </c>
      <c r="K100" s="7">
        <f t="shared" si="22"/>
        <v>0</v>
      </c>
      <c r="L100" s="7">
        <f t="shared" si="23"/>
        <v>0</v>
      </c>
      <c r="M100" s="7">
        <f t="shared" si="24"/>
        <v>0</v>
      </c>
      <c r="N100" s="7">
        <f t="shared" si="13"/>
        <v>0</v>
      </c>
      <c r="O100" s="7">
        <f t="shared" si="14"/>
        <v>0</v>
      </c>
      <c r="P100" s="14" t="s">
        <v>548</v>
      </c>
      <c r="Q100" s="14" t="s">
        <v>693</v>
      </c>
      <c r="R100" s="14" t="s">
        <v>695</v>
      </c>
      <c r="S100" s="14" t="s">
        <v>167</v>
      </c>
      <c r="T100" s="15" t="s">
        <v>113</v>
      </c>
      <c r="U100" s="15" t="s">
        <v>62</v>
      </c>
      <c r="V100" s="15" t="s">
        <v>71</v>
      </c>
      <c r="W100" s="27"/>
      <c r="X100" s="38"/>
      <c r="Y100" s="29" t="s">
        <v>720</v>
      </c>
      <c r="Z100" s="29" t="s">
        <v>720</v>
      </c>
      <c r="AA100" s="29" t="s">
        <v>720</v>
      </c>
      <c r="AB100" s="29"/>
      <c r="AC100" s="29"/>
      <c r="AD100" s="29"/>
      <c r="AE100" s="29"/>
      <c r="AF100" s="29"/>
    </row>
    <row r="101" spans="4:32" ht="66" x14ac:dyDescent="0.3">
      <c r="D101" s="7">
        <f t="shared" si="15"/>
        <v>0</v>
      </c>
      <c r="E101" s="7">
        <f t="shared" si="16"/>
        <v>0</v>
      </c>
      <c r="F101" s="7">
        <f t="shared" si="17"/>
        <v>0</v>
      </c>
      <c r="G101" s="7">
        <f t="shared" si="18"/>
        <v>0</v>
      </c>
      <c r="H101" s="7">
        <f t="shared" si="19"/>
        <v>0</v>
      </c>
      <c r="I101" s="7">
        <f t="shared" si="20"/>
        <v>0</v>
      </c>
      <c r="J101" s="7">
        <f t="shared" si="21"/>
        <v>0</v>
      </c>
      <c r="K101" s="7">
        <f t="shared" si="22"/>
        <v>0</v>
      </c>
      <c r="L101" s="7">
        <f t="shared" si="23"/>
        <v>0</v>
      </c>
      <c r="M101" s="7">
        <f t="shared" si="24"/>
        <v>0</v>
      </c>
      <c r="N101" s="7">
        <f t="shared" si="13"/>
        <v>0</v>
      </c>
      <c r="O101" s="7">
        <f t="shared" si="14"/>
        <v>0</v>
      </c>
      <c r="P101" s="14" t="s">
        <v>548</v>
      </c>
      <c r="Q101" s="14" t="s">
        <v>693</v>
      </c>
      <c r="R101" s="14" t="s">
        <v>695</v>
      </c>
      <c r="S101" s="14" t="s">
        <v>234</v>
      </c>
      <c r="T101" s="15" t="s">
        <v>95</v>
      </c>
      <c r="U101" s="15" t="s">
        <v>62</v>
      </c>
      <c r="V101" s="15" t="s">
        <v>71</v>
      </c>
      <c r="W101" s="27"/>
      <c r="X101" s="31"/>
      <c r="Y101" s="29" t="s">
        <v>711</v>
      </c>
      <c r="Z101" s="29"/>
      <c r="AA101" s="29"/>
      <c r="AB101" s="29" t="s">
        <v>711</v>
      </c>
      <c r="AC101" s="29"/>
      <c r="AD101" s="29"/>
      <c r="AE101" s="29"/>
      <c r="AF101" s="29"/>
    </row>
    <row r="102" spans="4:32" ht="66" x14ac:dyDescent="0.3">
      <c r="D102" s="7">
        <f t="shared" si="15"/>
        <v>0</v>
      </c>
      <c r="E102" s="7">
        <f t="shared" si="16"/>
        <v>0</v>
      </c>
      <c r="F102" s="7">
        <f t="shared" si="17"/>
        <v>0</v>
      </c>
      <c r="G102" s="7">
        <f t="shared" si="18"/>
        <v>0</v>
      </c>
      <c r="H102" s="7">
        <f t="shared" si="19"/>
        <v>0</v>
      </c>
      <c r="I102" s="7">
        <f t="shared" si="20"/>
        <v>0</v>
      </c>
      <c r="J102" s="7">
        <f t="shared" si="21"/>
        <v>0</v>
      </c>
      <c r="K102" s="7">
        <f t="shared" si="22"/>
        <v>0</v>
      </c>
      <c r="L102" s="7">
        <f t="shared" si="23"/>
        <v>0</v>
      </c>
      <c r="M102" s="7">
        <f t="shared" si="24"/>
        <v>0</v>
      </c>
      <c r="N102" s="7">
        <f t="shared" si="13"/>
        <v>0</v>
      </c>
      <c r="O102" s="7">
        <f t="shared" si="14"/>
        <v>0</v>
      </c>
      <c r="P102" s="14" t="s">
        <v>548</v>
      </c>
      <c r="Q102" s="14" t="s">
        <v>693</v>
      </c>
      <c r="R102" s="14" t="s">
        <v>695</v>
      </c>
      <c r="S102" s="14" t="s">
        <v>377</v>
      </c>
      <c r="T102" s="15" t="s">
        <v>107</v>
      </c>
      <c r="U102" s="15" t="s">
        <v>62</v>
      </c>
      <c r="V102" s="15" t="s">
        <v>71</v>
      </c>
      <c r="W102" s="27"/>
      <c r="X102" s="31"/>
      <c r="Y102" s="29" t="s">
        <v>725</v>
      </c>
      <c r="Z102" s="29"/>
      <c r="AA102" s="29"/>
      <c r="AB102" s="29"/>
      <c r="AC102" s="29"/>
      <c r="AD102" s="29"/>
      <c r="AE102" s="29"/>
      <c r="AF102" s="29"/>
    </row>
    <row r="103" spans="4:32" ht="66" x14ac:dyDescent="0.3">
      <c r="D103" s="7">
        <f t="shared" si="15"/>
        <v>0</v>
      </c>
      <c r="E103" s="7">
        <f t="shared" si="16"/>
        <v>0</v>
      </c>
      <c r="F103" s="7">
        <f t="shared" si="17"/>
        <v>0</v>
      </c>
      <c r="G103" s="7">
        <f t="shared" si="18"/>
        <v>0</v>
      </c>
      <c r="H103" s="7">
        <f t="shared" si="19"/>
        <v>0</v>
      </c>
      <c r="I103" s="7">
        <f t="shared" si="20"/>
        <v>0</v>
      </c>
      <c r="J103" s="7">
        <f t="shared" si="21"/>
        <v>0</v>
      </c>
      <c r="K103" s="7">
        <f t="shared" si="22"/>
        <v>0</v>
      </c>
      <c r="L103" s="7">
        <f t="shared" si="23"/>
        <v>0</v>
      </c>
      <c r="M103" s="7">
        <f t="shared" si="24"/>
        <v>0</v>
      </c>
      <c r="N103" s="7">
        <f t="shared" si="13"/>
        <v>0</v>
      </c>
      <c r="O103" s="7">
        <f t="shared" si="14"/>
        <v>0</v>
      </c>
      <c r="P103" s="14" t="s">
        <v>548</v>
      </c>
      <c r="Q103" s="14" t="s">
        <v>693</v>
      </c>
      <c r="R103" s="14" t="s">
        <v>695</v>
      </c>
      <c r="S103" s="14" t="s">
        <v>421</v>
      </c>
      <c r="T103" s="15" t="s">
        <v>422</v>
      </c>
      <c r="U103" s="15" t="s">
        <v>423</v>
      </c>
      <c r="V103" s="15" t="s">
        <v>424</v>
      </c>
      <c r="W103" s="27"/>
      <c r="X103" s="31"/>
      <c r="Y103" s="29" t="s">
        <v>723</v>
      </c>
      <c r="Z103" s="29"/>
      <c r="AA103" s="29"/>
      <c r="AB103" s="29"/>
      <c r="AC103" s="29"/>
      <c r="AD103" s="29"/>
      <c r="AE103" s="29"/>
      <c r="AF103" s="29"/>
    </row>
    <row r="104" spans="4:32" ht="66" x14ac:dyDescent="0.3">
      <c r="D104" s="7">
        <f t="shared" si="15"/>
        <v>0</v>
      </c>
      <c r="E104" s="7">
        <f t="shared" si="16"/>
        <v>0</v>
      </c>
      <c r="F104" s="7">
        <f t="shared" si="17"/>
        <v>0</v>
      </c>
      <c r="G104" s="7">
        <f t="shared" si="18"/>
        <v>0</v>
      </c>
      <c r="H104" s="7">
        <f t="shared" si="19"/>
        <v>0</v>
      </c>
      <c r="I104" s="7">
        <f t="shared" si="20"/>
        <v>0</v>
      </c>
      <c r="J104" s="7">
        <f t="shared" si="21"/>
        <v>0</v>
      </c>
      <c r="K104" s="7">
        <f t="shared" si="22"/>
        <v>0</v>
      </c>
      <c r="L104" s="7">
        <f t="shared" si="23"/>
        <v>0</v>
      </c>
      <c r="M104" s="7">
        <f t="shared" si="24"/>
        <v>0</v>
      </c>
      <c r="N104" s="7">
        <f t="shared" si="13"/>
        <v>0</v>
      </c>
      <c r="O104" s="7">
        <f t="shared" si="14"/>
        <v>0</v>
      </c>
      <c r="P104" s="14" t="s">
        <v>548</v>
      </c>
      <c r="Q104" s="14" t="s">
        <v>693</v>
      </c>
      <c r="R104" s="14" t="s">
        <v>696</v>
      </c>
      <c r="S104" s="14" t="s">
        <v>144</v>
      </c>
      <c r="T104" s="15" t="s">
        <v>133</v>
      </c>
      <c r="U104" s="15" t="s">
        <v>145</v>
      </c>
      <c r="V104" s="15" t="s">
        <v>71</v>
      </c>
      <c r="W104" s="27"/>
      <c r="X104" s="39"/>
      <c r="Y104" s="29" t="s">
        <v>720</v>
      </c>
      <c r="Z104" s="29" t="s">
        <v>720</v>
      </c>
      <c r="AA104" s="29" t="s">
        <v>720</v>
      </c>
      <c r="AB104" s="29"/>
      <c r="AC104" s="29"/>
      <c r="AD104" s="29"/>
      <c r="AE104" s="29"/>
      <c r="AF104" s="29"/>
    </row>
    <row r="105" spans="4:32" ht="66" x14ac:dyDescent="0.3">
      <c r="D105" s="7">
        <f t="shared" si="15"/>
        <v>0</v>
      </c>
      <c r="E105" s="7">
        <f t="shared" si="16"/>
        <v>0</v>
      </c>
      <c r="F105" s="7">
        <f t="shared" si="17"/>
        <v>0</v>
      </c>
      <c r="G105" s="7">
        <f t="shared" si="18"/>
        <v>0</v>
      </c>
      <c r="H105" s="7">
        <f t="shared" si="19"/>
        <v>0</v>
      </c>
      <c r="I105" s="7">
        <f t="shared" si="20"/>
        <v>0</v>
      </c>
      <c r="J105" s="7">
        <f t="shared" si="21"/>
        <v>0</v>
      </c>
      <c r="K105" s="7">
        <f t="shared" si="22"/>
        <v>0</v>
      </c>
      <c r="L105" s="7">
        <f t="shared" si="23"/>
        <v>0</v>
      </c>
      <c r="M105" s="7">
        <f t="shared" si="24"/>
        <v>0</v>
      </c>
      <c r="N105" s="7">
        <f t="shared" si="13"/>
        <v>0</v>
      </c>
      <c r="O105" s="7">
        <f t="shared" si="14"/>
        <v>0</v>
      </c>
      <c r="P105" s="14" t="s">
        <v>548</v>
      </c>
      <c r="Q105" s="14" t="s">
        <v>693</v>
      </c>
      <c r="R105" s="14" t="s">
        <v>696</v>
      </c>
      <c r="S105" s="14" t="s">
        <v>741</v>
      </c>
      <c r="T105" s="15" t="s">
        <v>133</v>
      </c>
      <c r="U105" s="15" t="s">
        <v>145</v>
      </c>
      <c r="V105" s="15" t="s">
        <v>110</v>
      </c>
      <c r="W105" s="27"/>
      <c r="X105" s="40"/>
      <c r="Y105" s="29"/>
      <c r="Z105" s="29"/>
      <c r="AA105" s="29"/>
      <c r="AB105" s="29" t="s">
        <v>720</v>
      </c>
      <c r="AC105" s="29"/>
      <c r="AD105" s="29"/>
      <c r="AE105" s="29"/>
      <c r="AF105" s="29"/>
    </row>
    <row r="106" spans="4:32" ht="66" x14ac:dyDescent="0.3">
      <c r="D106" s="7">
        <f t="shared" si="15"/>
        <v>0</v>
      </c>
      <c r="E106" s="7">
        <f t="shared" si="16"/>
        <v>0</v>
      </c>
      <c r="F106" s="7">
        <f t="shared" si="17"/>
        <v>0</v>
      </c>
      <c r="G106" s="7">
        <f t="shared" si="18"/>
        <v>0</v>
      </c>
      <c r="H106" s="7">
        <f t="shared" si="19"/>
        <v>0</v>
      </c>
      <c r="I106" s="7">
        <f t="shared" si="20"/>
        <v>0</v>
      </c>
      <c r="J106" s="7">
        <f t="shared" si="21"/>
        <v>0</v>
      </c>
      <c r="K106" s="7">
        <f t="shared" si="22"/>
        <v>0</v>
      </c>
      <c r="L106" s="7">
        <f t="shared" si="23"/>
        <v>0</v>
      </c>
      <c r="M106" s="7">
        <f t="shared" si="24"/>
        <v>0</v>
      </c>
      <c r="N106" s="7">
        <f t="shared" si="13"/>
        <v>0</v>
      </c>
      <c r="O106" s="7">
        <f t="shared" si="14"/>
        <v>0</v>
      </c>
      <c r="P106" s="14" t="s">
        <v>548</v>
      </c>
      <c r="Q106" s="14" t="s">
        <v>693</v>
      </c>
      <c r="R106" s="14" t="s">
        <v>696</v>
      </c>
      <c r="S106" s="14" t="s">
        <v>70</v>
      </c>
      <c r="T106" s="15" t="s">
        <v>69</v>
      </c>
      <c r="U106" s="15" t="s">
        <v>680</v>
      </c>
      <c r="V106" s="15"/>
      <c r="W106" s="27"/>
      <c r="X106" s="31"/>
      <c r="Y106" s="29" t="s">
        <v>721</v>
      </c>
      <c r="Z106" s="29"/>
      <c r="AA106" s="29" t="s">
        <v>724</v>
      </c>
      <c r="AB106" s="29"/>
      <c r="AC106" s="29"/>
      <c r="AD106" s="29"/>
      <c r="AE106" s="29"/>
      <c r="AF106" s="29"/>
    </row>
    <row r="107" spans="4:32" ht="66" x14ac:dyDescent="0.3">
      <c r="D107" s="7">
        <f t="shared" si="15"/>
        <v>0</v>
      </c>
      <c r="E107" s="7">
        <f t="shared" si="16"/>
        <v>0</v>
      </c>
      <c r="F107" s="7">
        <f t="shared" si="17"/>
        <v>0</v>
      </c>
      <c r="G107" s="7">
        <f t="shared" si="18"/>
        <v>0</v>
      </c>
      <c r="H107" s="7">
        <f t="shared" si="19"/>
        <v>0</v>
      </c>
      <c r="I107" s="7">
        <f t="shared" si="20"/>
        <v>0</v>
      </c>
      <c r="J107" s="7">
        <f t="shared" si="21"/>
        <v>0</v>
      </c>
      <c r="K107" s="7">
        <f t="shared" si="22"/>
        <v>0</v>
      </c>
      <c r="L107" s="7">
        <f t="shared" si="23"/>
        <v>0</v>
      </c>
      <c r="M107" s="7">
        <f t="shared" si="24"/>
        <v>0</v>
      </c>
      <c r="N107" s="7">
        <f t="shared" si="13"/>
        <v>0</v>
      </c>
      <c r="O107" s="7">
        <f t="shared" si="14"/>
        <v>0</v>
      </c>
      <c r="P107" s="14" t="s">
        <v>548</v>
      </c>
      <c r="Q107" s="14" t="s">
        <v>693</v>
      </c>
      <c r="R107" s="14" t="s">
        <v>696</v>
      </c>
      <c r="S107" s="14" t="s">
        <v>446</v>
      </c>
      <c r="T107" s="15" t="s">
        <v>105</v>
      </c>
      <c r="U107" s="15" t="s">
        <v>347</v>
      </c>
      <c r="V107" s="15" t="s">
        <v>110</v>
      </c>
      <c r="W107" s="27" t="s">
        <v>330</v>
      </c>
      <c r="X107" s="31"/>
      <c r="Y107" s="29"/>
      <c r="Z107" s="29"/>
      <c r="AA107" s="29"/>
      <c r="AB107" s="29"/>
      <c r="AC107" s="29"/>
      <c r="AD107" s="29"/>
      <c r="AE107" s="29"/>
      <c r="AF107" s="29"/>
    </row>
    <row r="108" spans="4:32" ht="82.5" x14ac:dyDescent="0.3">
      <c r="D108" s="7">
        <f t="shared" si="15"/>
        <v>0</v>
      </c>
      <c r="E108" s="7">
        <f t="shared" si="16"/>
        <v>0</v>
      </c>
      <c r="F108" s="7">
        <f t="shared" si="17"/>
        <v>0</v>
      </c>
      <c r="G108" s="7">
        <f t="shared" si="18"/>
        <v>0</v>
      </c>
      <c r="H108" s="7">
        <f t="shared" si="19"/>
        <v>0</v>
      </c>
      <c r="I108" s="7">
        <f t="shared" si="20"/>
        <v>0</v>
      </c>
      <c r="J108" s="7">
        <f t="shared" si="21"/>
        <v>0</v>
      </c>
      <c r="K108" s="7">
        <f t="shared" si="22"/>
        <v>0</v>
      </c>
      <c r="L108" s="7">
        <f t="shared" si="23"/>
        <v>0</v>
      </c>
      <c r="M108" s="7">
        <f t="shared" si="24"/>
        <v>0</v>
      </c>
      <c r="N108" s="7">
        <f t="shared" si="13"/>
        <v>0</v>
      </c>
      <c r="O108" s="7">
        <f t="shared" si="14"/>
        <v>0</v>
      </c>
      <c r="P108" s="14" t="s">
        <v>548</v>
      </c>
      <c r="Q108" s="14" t="s">
        <v>693</v>
      </c>
      <c r="R108" s="14" t="s">
        <v>696</v>
      </c>
      <c r="S108" s="14" t="s">
        <v>244</v>
      </c>
      <c r="T108" s="16" t="s">
        <v>141</v>
      </c>
      <c r="U108" s="16" t="s">
        <v>62</v>
      </c>
      <c r="V108" s="16" t="s">
        <v>71</v>
      </c>
      <c r="W108" s="37"/>
      <c r="X108" s="31"/>
      <c r="Y108" s="29" t="s">
        <v>721</v>
      </c>
      <c r="Z108" s="29"/>
      <c r="AA108" s="29" t="s">
        <v>721</v>
      </c>
      <c r="AB108" s="29"/>
      <c r="AC108" s="29"/>
      <c r="AD108" s="29"/>
      <c r="AE108" s="29"/>
      <c r="AF108" s="29"/>
    </row>
    <row r="109" spans="4:32" ht="66" x14ac:dyDescent="0.3">
      <c r="D109" s="7">
        <f t="shared" si="15"/>
        <v>0</v>
      </c>
      <c r="E109" s="7">
        <f t="shared" si="16"/>
        <v>0</v>
      </c>
      <c r="F109" s="7">
        <f t="shared" si="17"/>
        <v>0</v>
      </c>
      <c r="G109" s="7">
        <f t="shared" si="18"/>
        <v>0</v>
      </c>
      <c r="H109" s="7">
        <f t="shared" si="19"/>
        <v>0</v>
      </c>
      <c r="I109" s="7">
        <f t="shared" si="20"/>
        <v>0</v>
      </c>
      <c r="J109" s="7">
        <f t="shared" si="21"/>
        <v>0</v>
      </c>
      <c r="K109" s="7">
        <f t="shared" si="22"/>
        <v>0</v>
      </c>
      <c r="L109" s="7">
        <f t="shared" si="23"/>
        <v>0</v>
      </c>
      <c r="M109" s="7">
        <f t="shared" si="24"/>
        <v>0</v>
      </c>
      <c r="N109" s="7">
        <f t="shared" si="13"/>
        <v>0</v>
      </c>
      <c r="O109" s="7">
        <f t="shared" si="14"/>
        <v>0</v>
      </c>
      <c r="P109" s="14" t="s">
        <v>548</v>
      </c>
      <c r="Q109" s="14" t="s">
        <v>693</v>
      </c>
      <c r="R109" s="14" t="s">
        <v>696</v>
      </c>
      <c r="S109" s="14" t="s">
        <v>276</v>
      </c>
      <c r="T109" s="16" t="s">
        <v>227</v>
      </c>
      <c r="U109" s="16" t="s">
        <v>62</v>
      </c>
      <c r="V109" s="16" t="s">
        <v>71</v>
      </c>
      <c r="W109" s="37"/>
      <c r="X109" s="31"/>
      <c r="Y109" s="29" t="s">
        <v>721</v>
      </c>
      <c r="Z109" s="29"/>
      <c r="AA109" s="29" t="s">
        <v>721</v>
      </c>
      <c r="AB109" s="29"/>
      <c r="AC109" s="29"/>
      <c r="AD109" s="29"/>
      <c r="AE109" s="29"/>
      <c r="AF109" s="29"/>
    </row>
    <row r="110" spans="4:32" ht="66" x14ac:dyDescent="0.3">
      <c r="D110" s="7">
        <f t="shared" si="15"/>
        <v>0</v>
      </c>
      <c r="E110" s="7">
        <f t="shared" si="16"/>
        <v>0</v>
      </c>
      <c r="F110" s="7">
        <f t="shared" si="17"/>
        <v>0</v>
      </c>
      <c r="G110" s="7">
        <f t="shared" si="18"/>
        <v>0</v>
      </c>
      <c r="H110" s="7">
        <f t="shared" si="19"/>
        <v>0</v>
      </c>
      <c r="I110" s="7">
        <f t="shared" si="20"/>
        <v>0</v>
      </c>
      <c r="J110" s="7">
        <f t="shared" si="21"/>
        <v>0</v>
      </c>
      <c r="K110" s="7">
        <f t="shared" si="22"/>
        <v>0</v>
      </c>
      <c r="L110" s="7">
        <f t="shared" si="23"/>
        <v>0</v>
      </c>
      <c r="M110" s="7">
        <f t="shared" si="24"/>
        <v>0</v>
      </c>
      <c r="N110" s="7">
        <f t="shared" si="13"/>
        <v>0</v>
      </c>
      <c r="O110" s="7">
        <f t="shared" si="14"/>
        <v>0</v>
      </c>
      <c r="P110" s="14" t="s">
        <v>548</v>
      </c>
      <c r="Q110" s="14" t="s">
        <v>693</v>
      </c>
      <c r="R110" s="14" t="s">
        <v>696</v>
      </c>
      <c r="S110" s="14" t="s">
        <v>279</v>
      </c>
      <c r="T110" s="15" t="s">
        <v>109</v>
      </c>
      <c r="U110" s="15" t="s">
        <v>280</v>
      </c>
      <c r="V110" s="15" t="s">
        <v>71</v>
      </c>
      <c r="W110" s="27" t="s">
        <v>330</v>
      </c>
      <c r="X110" s="36"/>
      <c r="Y110" s="29"/>
      <c r="Z110" s="29"/>
      <c r="AA110" s="29"/>
      <c r="AB110" s="29"/>
      <c r="AC110" s="29"/>
      <c r="AD110" s="29"/>
      <c r="AE110" s="29"/>
      <c r="AF110" s="29"/>
    </row>
    <row r="111" spans="4:32" ht="66" x14ac:dyDescent="0.3">
      <c r="D111" s="7">
        <f t="shared" si="15"/>
        <v>0</v>
      </c>
      <c r="E111" s="7">
        <f t="shared" si="16"/>
        <v>0</v>
      </c>
      <c r="F111" s="7">
        <f t="shared" si="17"/>
        <v>0</v>
      </c>
      <c r="G111" s="7">
        <f t="shared" si="18"/>
        <v>0</v>
      </c>
      <c r="H111" s="7">
        <f t="shared" si="19"/>
        <v>0</v>
      </c>
      <c r="I111" s="7">
        <f t="shared" si="20"/>
        <v>0</v>
      </c>
      <c r="J111" s="7">
        <f t="shared" si="21"/>
        <v>0</v>
      </c>
      <c r="K111" s="7">
        <f t="shared" si="22"/>
        <v>0</v>
      </c>
      <c r="L111" s="7">
        <f t="shared" si="23"/>
        <v>0</v>
      </c>
      <c r="M111" s="7">
        <f t="shared" si="24"/>
        <v>0</v>
      </c>
      <c r="N111" s="7">
        <f t="shared" si="13"/>
        <v>0</v>
      </c>
      <c r="O111" s="7">
        <f t="shared" si="14"/>
        <v>0</v>
      </c>
      <c r="P111" s="14" t="s">
        <v>548</v>
      </c>
      <c r="Q111" s="14" t="s">
        <v>693</v>
      </c>
      <c r="R111" s="14" t="s">
        <v>696</v>
      </c>
      <c r="S111" s="14" t="s">
        <v>289</v>
      </c>
      <c r="T111" s="15" t="s">
        <v>135</v>
      </c>
      <c r="U111" s="15" t="s">
        <v>290</v>
      </c>
      <c r="V111" s="15" t="s">
        <v>71</v>
      </c>
      <c r="W111" s="27"/>
      <c r="X111" s="31"/>
      <c r="Y111" s="29" t="s">
        <v>721</v>
      </c>
      <c r="Z111" s="29"/>
      <c r="AA111" s="29" t="s">
        <v>721</v>
      </c>
      <c r="AB111" s="29"/>
      <c r="AC111" s="29"/>
      <c r="AD111" s="29"/>
      <c r="AE111" s="29"/>
      <c r="AF111" s="29"/>
    </row>
    <row r="112" spans="4:32" ht="66" x14ac:dyDescent="0.3">
      <c r="D112" s="7">
        <f t="shared" si="15"/>
        <v>0</v>
      </c>
      <c r="E112" s="7">
        <f t="shared" si="16"/>
        <v>0</v>
      </c>
      <c r="F112" s="7">
        <f t="shared" si="17"/>
        <v>0</v>
      </c>
      <c r="G112" s="7">
        <f t="shared" si="18"/>
        <v>0</v>
      </c>
      <c r="H112" s="7">
        <f t="shared" si="19"/>
        <v>0</v>
      </c>
      <c r="I112" s="7">
        <f t="shared" si="20"/>
        <v>0</v>
      </c>
      <c r="J112" s="7">
        <f t="shared" si="21"/>
        <v>0</v>
      </c>
      <c r="K112" s="7">
        <f t="shared" si="22"/>
        <v>0</v>
      </c>
      <c r="L112" s="7">
        <f t="shared" si="23"/>
        <v>0</v>
      </c>
      <c r="M112" s="7">
        <f t="shared" si="24"/>
        <v>0</v>
      </c>
      <c r="N112" s="7">
        <f t="shared" si="13"/>
        <v>0</v>
      </c>
      <c r="O112" s="7">
        <f t="shared" si="14"/>
        <v>0</v>
      </c>
      <c r="P112" s="14" t="s">
        <v>548</v>
      </c>
      <c r="Q112" s="14" t="s">
        <v>693</v>
      </c>
      <c r="R112" s="14" t="s">
        <v>696</v>
      </c>
      <c r="S112" s="14" t="s">
        <v>320</v>
      </c>
      <c r="T112" s="15" t="s">
        <v>102</v>
      </c>
      <c r="U112" s="15" t="s">
        <v>321</v>
      </c>
      <c r="V112" s="15" t="s">
        <v>110</v>
      </c>
      <c r="W112" s="27"/>
      <c r="X112" s="31"/>
      <c r="Y112" s="29" t="s">
        <v>720</v>
      </c>
      <c r="Z112" s="29"/>
      <c r="AA112" s="29" t="s">
        <v>720</v>
      </c>
      <c r="AB112" s="29" t="s">
        <v>720</v>
      </c>
      <c r="AC112" s="29"/>
      <c r="AD112" s="29"/>
      <c r="AE112" s="29"/>
      <c r="AF112" s="29"/>
    </row>
    <row r="113" spans="4:32" ht="66" x14ac:dyDescent="0.3">
      <c r="D113" s="7">
        <f t="shared" si="15"/>
        <v>0</v>
      </c>
      <c r="E113" s="7">
        <f t="shared" si="16"/>
        <v>0</v>
      </c>
      <c r="F113" s="7">
        <f t="shared" si="17"/>
        <v>0</v>
      </c>
      <c r="G113" s="7">
        <f t="shared" si="18"/>
        <v>0</v>
      </c>
      <c r="H113" s="7">
        <f t="shared" si="19"/>
        <v>0</v>
      </c>
      <c r="I113" s="7">
        <f t="shared" si="20"/>
        <v>0</v>
      </c>
      <c r="J113" s="7">
        <f t="shared" si="21"/>
        <v>0</v>
      </c>
      <c r="K113" s="7">
        <f t="shared" si="22"/>
        <v>0</v>
      </c>
      <c r="L113" s="7">
        <f t="shared" si="23"/>
        <v>0</v>
      </c>
      <c r="M113" s="7">
        <f t="shared" si="24"/>
        <v>0</v>
      </c>
      <c r="N113" s="7">
        <f t="shared" si="13"/>
        <v>0</v>
      </c>
      <c r="O113" s="7">
        <f t="shared" si="14"/>
        <v>0</v>
      </c>
      <c r="P113" s="14" t="s">
        <v>548</v>
      </c>
      <c r="Q113" s="14" t="s">
        <v>693</v>
      </c>
      <c r="R113" s="14" t="s">
        <v>696</v>
      </c>
      <c r="S113" s="14" t="s">
        <v>361</v>
      </c>
      <c r="T113" s="15" t="s">
        <v>119</v>
      </c>
      <c r="U113" s="15" t="s">
        <v>62</v>
      </c>
      <c r="V113" s="15" t="s">
        <v>71</v>
      </c>
      <c r="W113" s="27"/>
      <c r="X113" s="31"/>
      <c r="Y113" s="29" t="s">
        <v>726</v>
      </c>
      <c r="Z113" s="29"/>
      <c r="AA113" s="29" t="s">
        <v>726</v>
      </c>
      <c r="AB113" s="29"/>
      <c r="AC113" s="29"/>
      <c r="AD113" s="29"/>
      <c r="AE113" s="29"/>
      <c r="AF113" s="29"/>
    </row>
    <row r="114" spans="4:32" ht="66" x14ac:dyDescent="0.3">
      <c r="D114" s="7">
        <f t="shared" si="15"/>
        <v>0</v>
      </c>
      <c r="E114" s="7">
        <f t="shared" si="16"/>
        <v>0</v>
      </c>
      <c r="F114" s="7">
        <f t="shared" si="17"/>
        <v>0</v>
      </c>
      <c r="G114" s="7">
        <f t="shared" si="18"/>
        <v>0</v>
      </c>
      <c r="H114" s="7">
        <f t="shared" si="19"/>
        <v>0</v>
      </c>
      <c r="I114" s="7">
        <f t="shared" si="20"/>
        <v>0</v>
      </c>
      <c r="J114" s="7">
        <f t="shared" si="21"/>
        <v>0</v>
      </c>
      <c r="K114" s="7">
        <f t="shared" si="22"/>
        <v>0</v>
      </c>
      <c r="L114" s="7">
        <f t="shared" si="23"/>
        <v>0</v>
      </c>
      <c r="M114" s="7">
        <f t="shared" si="24"/>
        <v>0</v>
      </c>
      <c r="N114" s="7">
        <f t="shared" si="13"/>
        <v>0</v>
      </c>
      <c r="O114" s="7">
        <f t="shared" si="14"/>
        <v>0</v>
      </c>
      <c r="P114" s="14" t="s">
        <v>548</v>
      </c>
      <c r="Q114" s="14" t="s">
        <v>693</v>
      </c>
      <c r="R114" s="14" t="s">
        <v>697</v>
      </c>
      <c r="S114" s="14" t="s">
        <v>85</v>
      </c>
      <c r="T114" s="15" t="s">
        <v>58</v>
      </c>
      <c r="U114" s="15" t="s">
        <v>58</v>
      </c>
      <c r="V114" s="15" t="s">
        <v>71</v>
      </c>
      <c r="W114" s="27"/>
      <c r="X114" s="31"/>
      <c r="Y114" s="29" t="s">
        <v>723</v>
      </c>
      <c r="Z114" s="29"/>
      <c r="AA114" s="29"/>
      <c r="AB114" s="29"/>
      <c r="AC114" s="29"/>
      <c r="AD114" s="29"/>
      <c r="AE114" s="29"/>
      <c r="AF114" s="29"/>
    </row>
    <row r="115" spans="4:32" ht="66" x14ac:dyDescent="0.3">
      <c r="D115" s="7">
        <f t="shared" si="15"/>
        <v>0</v>
      </c>
      <c r="E115" s="7">
        <f t="shared" si="16"/>
        <v>0</v>
      </c>
      <c r="F115" s="7">
        <f t="shared" si="17"/>
        <v>0</v>
      </c>
      <c r="G115" s="7">
        <f t="shared" si="18"/>
        <v>0</v>
      </c>
      <c r="H115" s="7">
        <f t="shared" si="19"/>
        <v>0</v>
      </c>
      <c r="I115" s="7">
        <f t="shared" si="20"/>
        <v>0</v>
      </c>
      <c r="J115" s="7">
        <f t="shared" si="21"/>
        <v>0</v>
      </c>
      <c r="K115" s="7">
        <f t="shared" si="22"/>
        <v>0</v>
      </c>
      <c r="L115" s="7">
        <f t="shared" si="23"/>
        <v>0</v>
      </c>
      <c r="M115" s="7">
        <f t="shared" si="24"/>
        <v>0</v>
      </c>
      <c r="N115" s="7">
        <f t="shared" si="13"/>
        <v>0</v>
      </c>
      <c r="O115" s="7">
        <f t="shared" si="14"/>
        <v>0</v>
      </c>
      <c r="P115" s="14" t="s">
        <v>548</v>
      </c>
      <c r="Q115" s="14" t="s">
        <v>693</v>
      </c>
      <c r="R115" s="14" t="s">
        <v>697</v>
      </c>
      <c r="S115" s="14" t="s">
        <v>86</v>
      </c>
      <c r="T115" s="15" t="s">
        <v>58</v>
      </c>
      <c r="U115" s="15" t="s">
        <v>58</v>
      </c>
      <c r="V115" s="15" t="s">
        <v>71</v>
      </c>
      <c r="W115" s="27"/>
      <c r="X115" s="31"/>
      <c r="Y115" s="29" t="s">
        <v>723</v>
      </c>
      <c r="Z115" s="29"/>
      <c r="AA115" s="29"/>
      <c r="AB115" s="29"/>
      <c r="AC115" s="29"/>
      <c r="AD115" s="29"/>
      <c r="AE115" s="29"/>
      <c r="AF115" s="29"/>
    </row>
    <row r="116" spans="4:32" ht="66" x14ac:dyDescent="0.3">
      <c r="D116" s="7">
        <f t="shared" si="15"/>
        <v>0</v>
      </c>
      <c r="E116" s="7">
        <f t="shared" si="16"/>
        <v>0</v>
      </c>
      <c r="F116" s="7">
        <f t="shared" si="17"/>
        <v>0</v>
      </c>
      <c r="G116" s="7">
        <f t="shared" si="18"/>
        <v>0</v>
      </c>
      <c r="H116" s="7">
        <f t="shared" si="19"/>
        <v>0</v>
      </c>
      <c r="I116" s="7">
        <f t="shared" si="20"/>
        <v>0</v>
      </c>
      <c r="J116" s="7">
        <f t="shared" si="21"/>
        <v>0</v>
      </c>
      <c r="K116" s="7">
        <f t="shared" si="22"/>
        <v>0</v>
      </c>
      <c r="L116" s="7">
        <f t="shared" si="23"/>
        <v>0</v>
      </c>
      <c r="M116" s="7">
        <f t="shared" si="24"/>
        <v>0</v>
      </c>
      <c r="N116" s="7">
        <f t="shared" si="13"/>
        <v>0</v>
      </c>
      <c r="O116" s="7">
        <f t="shared" si="14"/>
        <v>0</v>
      </c>
      <c r="P116" s="14" t="s">
        <v>548</v>
      </c>
      <c r="Q116" s="14" t="s">
        <v>693</v>
      </c>
      <c r="R116" s="14" t="s">
        <v>697</v>
      </c>
      <c r="S116" s="14" t="s">
        <v>415</v>
      </c>
      <c r="T116" s="15" t="s">
        <v>124</v>
      </c>
      <c r="U116" s="15" t="s">
        <v>62</v>
      </c>
      <c r="V116" s="15" t="s">
        <v>72</v>
      </c>
      <c r="W116" s="27"/>
      <c r="X116" s="31"/>
      <c r="Y116" s="29" t="s">
        <v>720</v>
      </c>
      <c r="Z116" s="29"/>
      <c r="AA116" s="29"/>
      <c r="AB116" s="29"/>
      <c r="AC116" s="29"/>
      <c r="AD116" s="29"/>
      <c r="AE116" s="29"/>
      <c r="AF116" s="29"/>
    </row>
    <row r="117" spans="4:32" ht="66" x14ac:dyDescent="0.3">
      <c r="D117" s="7">
        <f t="shared" si="15"/>
        <v>0</v>
      </c>
      <c r="E117" s="7">
        <f t="shared" si="16"/>
        <v>0</v>
      </c>
      <c r="F117" s="7">
        <f t="shared" si="17"/>
        <v>0</v>
      </c>
      <c r="G117" s="7">
        <f t="shared" si="18"/>
        <v>0</v>
      </c>
      <c r="H117" s="7">
        <f t="shared" si="19"/>
        <v>0</v>
      </c>
      <c r="I117" s="7">
        <f t="shared" si="20"/>
        <v>0</v>
      </c>
      <c r="J117" s="7">
        <f t="shared" si="21"/>
        <v>0</v>
      </c>
      <c r="K117" s="7">
        <f t="shared" si="22"/>
        <v>0</v>
      </c>
      <c r="L117" s="7">
        <f t="shared" si="23"/>
        <v>0</v>
      </c>
      <c r="M117" s="7">
        <f t="shared" si="24"/>
        <v>0</v>
      </c>
      <c r="N117" s="7">
        <f t="shared" si="13"/>
        <v>0</v>
      </c>
      <c r="O117" s="7">
        <f t="shared" si="14"/>
        <v>0</v>
      </c>
      <c r="P117" s="14" t="s">
        <v>548</v>
      </c>
      <c r="Q117" s="14" t="s">
        <v>693</v>
      </c>
      <c r="R117" s="14" t="s">
        <v>697</v>
      </c>
      <c r="S117" s="14" t="s">
        <v>206</v>
      </c>
      <c r="T117" s="15" t="s">
        <v>190</v>
      </c>
      <c r="U117" s="15" t="s">
        <v>58</v>
      </c>
      <c r="V117" s="15" t="s">
        <v>71</v>
      </c>
      <c r="W117" s="27"/>
      <c r="X117" s="36"/>
      <c r="Y117" s="29" t="s">
        <v>722</v>
      </c>
      <c r="Z117" s="29"/>
      <c r="AA117" s="29" t="s">
        <v>722</v>
      </c>
      <c r="AB117" s="29"/>
      <c r="AC117" s="29"/>
      <c r="AD117" s="29"/>
      <c r="AE117" s="29"/>
      <c r="AF117" s="29"/>
    </row>
    <row r="118" spans="4:32" ht="66" x14ac:dyDescent="0.3">
      <c r="D118" s="7">
        <f t="shared" si="15"/>
        <v>0</v>
      </c>
      <c r="E118" s="7">
        <f t="shared" si="16"/>
        <v>0</v>
      </c>
      <c r="F118" s="7">
        <f t="shared" si="17"/>
        <v>0</v>
      </c>
      <c r="G118" s="7">
        <f t="shared" si="18"/>
        <v>0</v>
      </c>
      <c r="H118" s="7">
        <f t="shared" si="19"/>
        <v>0</v>
      </c>
      <c r="I118" s="7">
        <f t="shared" si="20"/>
        <v>0</v>
      </c>
      <c r="J118" s="7">
        <f t="shared" si="21"/>
        <v>0</v>
      </c>
      <c r="K118" s="7">
        <f t="shared" si="22"/>
        <v>0</v>
      </c>
      <c r="L118" s="7">
        <f t="shared" si="23"/>
        <v>0</v>
      </c>
      <c r="M118" s="7">
        <f t="shared" si="24"/>
        <v>0</v>
      </c>
      <c r="N118" s="7">
        <f t="shared" si="13"/>
        <v>0</v>
      </c>
      <c r="O118" s="7">
        <f t="shared" si="14"/>
        <v>0</v>
      </c>
      <c r="P118" s="14" t="s">
        <v>548</v>
      </c>
      <c r="Q118" s="14" t="s">
        <v>693</v>
      </c>
      <c r="R118" s="14" t="s">
        <v>697</v>
      </c>
      <c r="S118" s="14" t="s">
        <v>222</v>
      </c>
      <c r="T118" s="16" t="s">
        <v>95</v>
      </c>
      <c r="U118" s="16" t="s">
        <v>62</v>
      </c>
      <c r="V118" s="16" t="s">
        <v>71</v>
      </c>
      <c r="W118" s="37"/>
      <c r="X118" s="36"/>
      <c r="Y118" s="29" t="s">
        <v>720</v>
      </c>
      <c r="Z118" s="29"/>
      <c r="AA118" s="29" t="s">
        <v>720</v>
      </c>
      <c r="AB118" s="29"/>
      <c r="AC118" s="29"/>
      <c r="AD118" s="29"/>
      <c r="AE118" s="29"/>
      <c r="AF118" s="29"/>
    </row>
    <row r="119" spans="4:32" ht="66" x14ac:dyDescent="0.3">
      <c r="D119" s="7">
        <f t="shared" si="15"/>
        <v>0</v>
      </c>
      <c r="E119" s="7">
        <f t="shared" si="16"/>
        <v>0</v>
      </c>
      <c r="F119" s="7">
        <f t="shared" si="17"/>
        <v>0</v>
      </c>
      <c r="G119" s="7">
        <f t="shared" si="18"/>
        <v>0</v>
      </c>
      <c r="H119" s="7">
        <f t="shared" si="19"/>
        <v>0</v>
      </c>
      <c r="I119" s="7">
        <f t="shared" si="20"/>
        <v>0</v>
      </c>
      <c r="J119" s="7">
        <f t="shared" si="21"/>
        <v>0</v>
      </c>
      <c r="K119" s="7">
        <f t="shared" si="22"/>
        <v>0</v>
      </c>
      <c r="L119" s="7">
        <f t="shared" si="23"/>
        <v>0</v>
      </c>
      <c r="M119" s="7">
        <f t="shared" si="24"/>
        <v>0</v>
      </c>
      <c r="N119" s="7">
        <f t="shared" si="13"/>
        <v>0</v>
      </c>
      <c r="O119" s="7">
        <f t="shared" si="14"/>
        <v>0</v>
      </c>
      <c r="P119" s="14" t="s">
        <v>548</v>
      </c>
      <c r="Q119" s="14" t="s">
        <v>693</v>
      </c>
      <c r="R119" s="14" t="s">
        <v>697</v>
      </c>
      <c r="S119" s="14" t="s">
        <v>163</v>
      </c>
      <c r="T119" s="16" t="s">
        <v>113</v>
      </c>
      <c r="U119" s="16" t="s">
        <v>62</v>
      </c>
      <c r="V119" s="16" t="s">
        <v>71</v>
      </c>
      <c r="W119" s="37"/>
      <c r="X119" s="36"/>
      <c r="Y119" s="29" t="s">
        <v>727</v>
      </c>
      <c r="Z119" s="29"/>
      <c r="AA119" s="29" t="s">
        <v>722</v>
      </c>
      <c r="AB119" s="29"/>
      <c r="AC119" s="29"/>
      <c r="AD119" s="29"/>
      <c r="AE119" s="29"/>
      <c r="AF119" s="29"/>
    </row>
    <row r="120" spans="4:32" ht="66" x14ac:dyDescent="0.3">
      <c r="D120" s="7">
        <f t="shared" si="15"/>
        <v>0</v>
      </c>
      <c r="E120" s="7">
        <f t="shared" si="16"/>
        <v>0</v>
      </c>
      <c r="F120" s="7">
        <f t="shared" si="17"/>
        <v>0</v>
      </c>
      <c r="G120" s="7">
        <f t="shared" si="18"/>
        <v>0</v>
      </c>
      <c r="H120" s="7">
        <f t="shared" si="19"/>
        <v>0</v>
      </c>
      <c r="I120" s="7">
        <f t="shared" si="20"/>
        <v>0</v>
      </c>
      <c r="J120" s="7">
        <f t="shared" si="21"/>
        <v>0</v>
      </c>
      <c r="K120" s="7">
        <f t="shared" si="22"/>
        <v>0</v>
      </c>
      <c r="L120" s="7">
        <f t="shared" si="23"/>
        <v>0</v>
      </c>
      <c r="M120" s="7">
        <f t="shared" si="24"/>
        <v>0</v>
      </c>
      <c r="N120" s="7">
        <f t="shared" si="13"/>
        <v>0</v>
      </c>
      <c r="O120" s="7">
        <f t="shared" si="14"/>
        <v>0</v>
      </c>
      <c r="P120" s="14" t="s">
        <v>548</v>
      </c>
      <c r="Q120" s="14" t="s">
        <v>693</v>
      </c>
      <c r="R120" s="14" t="s">
        <v>697</v>
      </c>
      <c r="S120" s="14" t="s">
        <v>299</v>
      </c>
      <c r="T120" s="16" t="s">
        <v>133</v>
      </c>
      <c r="U120" s="16" t="s">
        <v>145</v>
      </c>
      <c r="V120" s="16" t="s">
        <v>71</v>
      </c>
      <c r="W120" s="37"/>
      <c r="X120" s="36"/>
      <c r="Y120" s="29" t="s">
        <v>727</v>
      </c>
      <c r="Z120" s="29"/>
      <c r="AA120" s="29" t="s">
        <v>722</v>
      </c>
      <c r="AB120" s="29"/>
      <c r="AC120" s="29"/>
      <c r="AD120" s="29"/>
      <c r="AE120" s="29"/>
      <c r="AF120" s="29"/>
    </row>
    <row r="121" spans="4:32" ht="66" x14ac:dyDescent="0.3">
      <c r="D121" s="7">
        <f t="shared" si="15"/>
        <v>0</v>
      </c>
      <c r="E121" s="7">
        <f t="shared" si="16"/>
        <v>0</v>
      </c>
      <c r="F121" s="7">
        <f t="shared" si="17"/>
        <v>0</v>
      </c>
      <c r="G121" s="7">
        <f t="shared" si="18"/>
        <v>0</v>
      </c>
      <c r="H121" s="7">
        <f t="shared" si="19"/>
        <v>0</v>
      </c>
      <c r="I121" s="7">
        <f t="shared" si="20"/>
        <v>0</v>
      </c>
      <c r="J121" s="7">
        <f t="shared" si="21"/>
        <v>0</v>
      </c>
      <c r="K121" s="7">
        <f t="shared" si="22"/>
        <v>0</v>
      </c>
      <c r="L121" s="7">
        <f t="shared" si="23"/>
        <v>0</v>
      </c>
      <c r="M121" s="7">
        <f t="shared" si="24"/>
        <v>0</v>
      </c>
      <c r="N121" s="7">
        <f t="shared" si="13"/>
        <v>0</v>
      </c>
      <c r="O121" s="7">
        <f t="shared" si="14"/>
        <v>0</v>
      </c>
      <c r="P121" s="14" t="s">
        <v>548</v>
      </c>
      <c r="Q121" s="14" t="s">
        <v>693</v>
      </c>
      <c r="R121" s="14" t="s">
        <v>697</v>
      </c>
      <c r="S121" s="14" t="s">
        <v>526</v>
      </c>
      <c r="T121" s="16" t="s">
        <v>372</v>
      </c>
      <c r="U121" s="16" t="s">
        <v>142</v>
      </c>
      <c r="V121" s="16" t="s">
        <v>71</v>
      </c>
      <c r="W121" s="37"/>
      <c r="X121" s="36"/>
      <c r="Y121" s="29" t="s">
        <v>720</v>
      </c>
      <c r="Z121" s="29"/>
      <c r="AA121" s="29"/>
      <c r="AB121" s="29" t="s">
        <v>720</v>
      </c>
      <c r="AC121" s="29"/>
      <c r="AD121" s="29"/>
      <c r="AE121" s="29"/>
      <c r="AF121" s="29"/>
    </row>
    <row r="122" spans="4:32" ht="66" x14ac:dyDescent="0.3">
      <c r="D122" s="7">
        <f t="shared" si="15"/>
        <v>0</v>
      </c>
      <c r="E122" s="7">
        <f t="shared" si="16"/>
        <v>0</v>
      </c>
      <c r="F122" s="7">
        <f t="shared" si="17"/>
        <v>0</v>
      </c>
      <c r="G122" s="7">
        <f t="shared" si="18"/>
        <v>0</v>
      </c>
      <c r="H122" s="7">
        <f t="shared" si="19"/>
        <v>0</v>
      </c>
      <c r="I122" s="7">
        <f t="shared" si="20"/>
        <v>0</v>
      </c>
      <c r="J122" s="7">
        <f t="shared" si="21"/>
        <v>0</v>
      </c>
      <c r="K122" s="7">
        <f t="shared" si="22"/>
        <v>0</v>
      </c>
      <c r="L122" s="7">
        <f t="shared" si="23"/>
        <v>0</v>
      </c>
      <c r="M122" s="7">
        <f t="shared" si="24"/>
        <v>0</v>
      </c>
      <c r="N122" s="7">
        <f t="shared" si="13"/>
        <v>0</v>
      </c>
      <c r="O122" s="7">
        <f t="shared" si="14"/>
        <v>0</v>
      </c>
      <c r="P122" s="14" t="s">
        <v>548</v>
      </c>
      <c r="Q122" s="14" t="s">
        <v>693</v>
      </c>
      <c r="R122" s="14" t="s">
        <v>697</v>
      </c>
      <c r="S122" s="14" t="s">
        <v>503</v>
      </c>
      <c r="T122" s="16" t="s">
        <v>481</v>
      </c>
      <c r="U122" s="16" t="s">
        <v>58</v>
      </c>
      <c r="V122" s="16" t="s">
        <v>110</v>
      </c>
      <c r="W122" s="37"/>
      <c r="X122" s="36"/>
      <c r="Y122" s="29" t="s">
        <v>720</v>
      </c>
      <c r="Z122" s="29"/>
      <c r="AA122" s="29" t="s">
        <v>720</v>
      </c>
      <c r="AB122" s="29"/>
      <c r="AC122" s="29"/>
      <c r="AD122" s="29"/>
      <c r="AE122" s="29"/>
      <c r="AF122" s="29"/>
    </row>
    <row r="123" spans="4:32" ht="66" x14ac:dyDescent="0.3">
      <c r="D123" s="7">
        <f t="shared" si="15"/>
        <v>0</v>
      </c>
      <c r="E123" s="7">
        <f t="shared" si="16"/>
        <v>0</v>
      </c>
      <c r="F123" s="7">
        <f t="shared" si="17"/>
        <v>0</v>
      </c>
      <c r="G123" s="7">
        <f t="shared" si="18"/>
        <v>0</v>
      </c>
      <c r="H123" s="7">
        <f t="shared" si="19"/>
        <v>0</v>
      </c>
      <c r="I123" s="7">
        <f t="shared" si="20"/>
        <v>0</v>
      </c>
      <c r="J123" s="7">
        <f t="shared" si="21"/>
        <v>0</v>
      </c>
      <c r="K123" s="7">
        <f t="shared" si="22"/>
        <v>0</v>
      </c>
      <c r="L123" s="7">
        <f t="shared" si="23"/>
        <v>0</v>
      </c>
      <c r="M123" s="7">
        <f t="shared" si="24"/>
        <v>0</v>
      </c>
      <c r="N123" s="7">
        <f t="shared" si="13"/>
        <v>0</v>
      </c>
      <c r="O123" s="7">
        <f t="shared" si="14"/>
        <v>0</v>
      </c>
      <c r="P123" s="14" t="s">
        <v>548</v>
      </c>
      <c r="Q123" s="14" t="s">
        <v>693</v>
      </c>
      <c r="R123" s="14" t="s">
        <v>698</v>
      </c>
      <c r="S123" s="14" t="s">
        <v>260</v>
      </c>
      <c r="T123" s="15" t="s">
        <v>138</v>
      </c>
      <c r="U123" s="16" t="s">
        <v>62</v>
      </c>
      <c r="V123" s="16" t="s">
        <v>71</v>
      </c>
      <c r="W123" s="37"/>
      <c r="X123" s="36"/>
      <c r="Y123" s="29" t="s">
        <v>720</v>
      </c>
      <c r="Z123" s="29"/>
      <c r="AA123" s="29" t="s">
        <v>720</v>
      </c>
      <c r="AB123" s="29"/>
      <c r="AC123" s="29"/>
      <c r="AD123" s="29"/>
      <c r="AE123" s="29"/>
      <c r="AF123" s="29"/>
    </row>
    <row r="124" spans="4:32" ht="66" x14ac:dyDescent="0.3">
      <c r="D124" s="7">
        <f t="shared" si="15"/>
        <v>0</v>
      </c>
      <c r="E124" s="7">
        <f t="shared" si="16"/>
        <v>0</v>
      </c>
      <c r="F124" s="7">
        <f t="shared" si="17"/>
        <v>0</v>
      </c>
      <c r="G124" s="7">
        <f t="shared" si="18"/>
        <v>0</v>
      </c>
      <c r="H124" s="7">
        <f t="shared" si="19"/>
        <v>0</v>
      </c>
      <c r="I124" s="7">
        <f t="shared" si="20"/>
        <v>0</v>
      </c>
      <c r="J124" s="7">
        <f t="shared" si="21"/>
        <v>0</v>
      </c>
      <c r="K124" s="7">
        <f t="shared" si="22"/>
        <v>0</v>
      </c>
      <c r="L124" s="7">
        <f t="shared" si="23"/>
        <v>0</v>
      </c>
      <c r="M124" s="7">
        <f t="shared" si="24"/>
        <v>0</v>
      </c>
      <c r="N124" s="7">
        <f t="shared" si="13"/>
        <v>0</v>
      </c>
      <c r="O124" s="7">
        <f t="shared" si="14"/>
        <v>0</v>
      </c>
      <c r="P124" s="14" t="s">
        <v>548</v>
      </c>
      <c r="Q124" s="14" t="s">
        <v>693</v>
      </c>
      <c r="R124" s="14" t="s">
        <v>698</v>
      </c>
      <c r="S124" s="14" t="s">
        <v>397</v>
      </c>
      <c r="T124" s="15" t="s">
        <v>124</v>
      </c>
      <c r="U124" s="16" t="s">
        <v>62</v>
      </c>
      <c r="V124" s="16" t="s">
        <v>72</v>
      </c>
      <c r="W124" s="37"/>
      <c r="X124" s="36"/>
      <c r="Y124" s="29" t="s">
        <v>726</v>
      </c>
      <c r="Z124" s="29"/>
      <c r="AA124" s="29"/>
      <c r="AB124" s="29"/>
      <c r="AC124" s="29"/>
      <c r="AD124" s="29"/>
      <c r="AE124" s="29"/>
      <c r="AF124" s="29"/>
    </row>
    <row r="125" spans="4:32" ht="66" x14ac:dyDescent="0.3">
      <c r="D125" s="7">
        <f t="shared" si="15"/>
        <v>0</v>
      </c>
      <c r="E125" s="7">
        <f t="shared" si="16"/>
        <v>0</v>
      </c>
      <c r="F125" s="7">
        <f t="shared" si="17"/>
        <v>0</v>
      </c>
      <c r="G125" s="7">
        <f t="shared" si="18"/>
        <v>0</v>
      </c>
      <c r="H125" s="7">
        <f t="shared" si="19"/>
        <v>0</v>
      </c>
      <c r="I125" s="7">
        <f t="shared" si="20"/>
        <v>0</v>
      </c>
      <c r="J125" s="7">
        <f t="shared" si="21"/>
        <v>0</v>
      </c>
      <c r="K125" s="7">
        <f t="shared" si="22"/>
        <v>0</v>
      </c>
      <c r="L125" s="7">
        <f t="shared" si="23"/>
        <v>0</v>
      </c>
      <c r="M125" s="7">
        <f t="shared" si="24"/>
        <v>0</v>
      </c>
      <c r="N125" s="7">
        <f t="shared" si="13"/>
        <v>0</v>
      </c>
      <c r="O125" s="7">
        <f t="shared" si="14"/>
        <v>0</v>
      </c>
      <c r="P125" s="14" t="s">
        <v>548</v>
      </c>
      <c r="Q125" s="14" t="s">
        <v>693</v>
      </c>
      <c r="R125" s="14" t="s">
        <v>698</v>
      </c>
      <c r="S125" s="14" t="s">
        <v>412</v>
      </c>
      <c r="T125" s="15" t="s">
        <v>124</v>
      </c>
      <c r="U125" s="16" t="s">
        <v>413</v>
      </c>
      <c r="V125" s="16" t="s">
        <v>78</v>
      </c>
      <c r="W125" s="37"/>
      <c r="X125" s="36"/>
      <c r="Y125" s="29" t="s">
        <v>720</v>
      </c>
      <c r="Z125" s="29"/>
      <c r="AA125" s="29" t="s">
        <v>720</v>
      </c>
      <c r="AB125" s="29"/>
      <c r="AC125" s="29"/>
      <c r="AD125" s="29"/>
      <c r="AE125" s="29"/>
      <c r="AF125" s="29"/>
    </row>
    <row r="126" spans="4:32" ht="66" x14ac:dyDescent="0.3">
      <c r="D126" s="7">
        <f t="shared" si="15"/>
        <v>0</v>
      </c>
      <c r="E126" s="7">
        <f t="shared" si="16"/>
        <v>0</v>
      </c>
      <c r="F126" s="7">
        <f t="shared" si="17"/>
        <v>0</v>
      </c>
      <c r="G126" s="7">
        <f t="shared" si="18"/>
        <v>0</v>
      </c>
      <c r="H126" s="7">
        <f t="shared" si="19"/>
        <v>0</v>
      </c>
      <c r="I126" s="7">
        <f t="shared" si="20"/>
        <v>0</v>
      </c>
      <c r="J126" s="7">
        <f t="shared" si="21"/>
        <v>0</v>
      </c>
      <c r="K126" s="7">
        <f t="shared" si="22"/>
        <v>0</v>
      </c>
      <c r="L126" s="7">
        <f t="shared" si="23"/>
        <v>0</v>
      </c>
      <c r="M126" s="7">
        <f t="shared" si="24"/>
        <v>0</v>
      </c>
      <c r="N126" s="7">
        <f t="shared" si="13"/>
        <v>0</v>
      </c>
      <c r="O126" s="7">
        <f t="shared" si="14"/>
        <v>0</v>
      </c>
      <c r="P126" s="14" t="s">
        <v>548</v>
      </c>
      <c r="Q126" s="14" t="s">
        <v>693</v>
      </c>
      <c r="R126" s="14" t="s">
        <v>698</v>
      </c>
      <c r="S126" s="14" t="s">
        <v>474</v>
      </c>
      <c r="T126" s="15" t="s">
        <v>99</v>
      </c>
      <c r="U126" s="16" t="s">
        <v>475</v>
      </c>
      <c r="V126" s="16" t="s">
        <v>72</v>
      </c>
      <c r="W126" s="37"/>
      <c r="X126" s="36"/>
      <c r="Y126" s="29" t="s">
        <v>720</v>
      </c>
      <c r="Z126" s="29"/>
      <c r="AA126" s="29" t="s">
        <v>720</v>
      </c>
      <c r="AB126" s="29"/>
      <c r="AC126" s="29"/>
      <c r="AD126" s="29"/>
      <c r="AE126" s="29"/>
      <c r="AF126" s="29"/>
    </row>
    <row r="127" spans="4:32" ht="66" x14ac:dyDescent="0.3">
      <c r="D127" s="7">
        <f t="shared" si="15"/>
        <v>0</v>
      </c>
      <c r="E127" s="7">
        <f t="shared" si="16"/>
        <v>0</v>
      </c>
      <c r="F127" s="7">
        <f t="shared" si="17"/>
        <v>0</v>
      </c>
      <c r="G127" s="7">
        <f t="shared" si="18"/>
        <v>0</v>
      </c>
      <c r="H127" s="7">
        <f t="shared" si="19"/>
        <v>0</v>
      </c>
      <c r="I127" s="7">
        <f t="shared" si="20"/>
        <v>0</v>
      </c>
      <c r="J127" s="7">
        <f t="shared" si="21"/>
        <v>0</v>
      </c>
      <c r="K127" s="7">
        <f t="shared" si="22"/>
        <v>0</v>
      </c>
      <c r="L127" s="7">
        <f t="shared" si="23"/>
        <v>0</v>
      </c>
      <c r="M127" s="7">
        <f t="shared" si="24"/>
        <v>0</v>
      </c>
      <c r="N127" s="7">
        <f t="shared" si="13"/>
        <v>0</v>
      </c>
      <c r="O127" s="7">
        <f t="shared" si="14"/>
        <v>0</v>
      </c>
      <c r="P127" s="14" t="s">
        <v>548</v>
      </c>
      <c r="Q127" s="14" t="s">
        <v>693</v>
      </c>
      <c r="R127" s="14" t="s">
        <v>586</v>
      </c>
      <c r="S127" s="14" t="s">
        <v>265</v>
      </c>
      <c r="T127" s="15" t="s">
        <v>138</v>
      </c>
      <c r="U127" s="16" t="s">
        <v>62</v>
      </c>
      <c r="V127" s="16" t="s">
        <v>71</v>
      </c>
      <c r="W127" s="37"/>
      <c r="X127" s="36"/>
      <c r="Y127" s="29"/>
      <c r="Z127" s="29"/>
      <c r="AA127" s="29"/>
      <c r="AB127" s="29" t="s">
        <v>720</v>
      </c>
      <c r="AC127" s="29"/>
      <c r="AD127" s="29"/>
      <c r="AE127" s="29"/>
      <c r="AF127" s="29" t="s">
        <v>720</v>
      </c>
    </row>
    <row r="128" spans="4:32" ht="66" x14ac:dyDescent="0.3">
      <c r="D128" s="7">
        <f t="shared" si="15"/>
        <v>0</v>
      </c>
      <c r="E128" s="7">
        <f t="shared" si="16"/>
        <v>0</v>
      </c>
      <c r="F128" s="7">
        <f t="shared" si="17"/>
        <v>0</v>
      </c>
      <c r="G128" s="7">
        <f t="shared" si="18"/>
        <v>0</v>
      </c>
      <c r="H128" s="7">
        <f t="shared" si="19"/>
        <v>0</v>
      </c>
      <c r="I128" s="7">
        <f t="shared" si="20"/>
        <v>0</v>
      </c>
      <c r="J128" s="7">
        <f t="shared" si="21"/>
        <v>0</v>
      </c>
      <c r="K128" s="7">
        <f t="shared" si="22"/>
        <v>0</v>
      </c>
      <c r="L128" s="7">
        <f t="shared" si="23"/>
        <v>0</v>
      </c>
      <c r="M128" s="7">
        <f t="shared" si="24"/>
        <v>0</v>
      </c>
      <c r="N128" s="7">
        <f t="shared" si="13"/>
        <v>0</v>
      </c>
      <c r="O128" s="7">
        <f t="shared" si="14"/>
        <v>0</v>
      </c>
      <c r="P128" s="14" t="s">
        <v>548</v>
      </c>
      <c r="Q128" s="14" t="s">
        <v>693</v>
      </c>
      <c r="R128" s="14" t="s">
        <v>746</v>
      </c>
      <c r="S128" s="14" t="s">
        <v>217</v>
      </c>
      <c r="T128" s="15" t="s">
        <v>95</v>
      </c>
      <c r="U128" s="16" t="s">
        <v>62</v>
      </c>
      <c r="V128" s="16" t="s">
        <v>71</v>
      </c>
      <c r="W128" s="37"/>
      <c r="X128" s="36"/>
      <c r="Y128" s="29" t="s">
        <v>720</v>
      </c>
      <c r="Z128" s="29"/>
      <c r="AA128" s="29" t="s">
        <v>720</v>
      </c>
      <c r="AB128" s="29"/>
      <c r="AC128" s="29"/>
      <c r="AD128" s="29"/>
      <c r="AE128" s="29"/>
      <c r="AF128" s="29"/>
    </row>
    <row r="129" spans="4:32" ht="66" x14ac:dyDescent="0.3">
      <c r="D129" s="7">
        <f t="shared" si="15"/>
        <v>0</v>
      </c>
      <c r="E129" s="7">
        <f t="shared" si="16"/>
        <v>0</v>
      </c>
      <c r="F129" s="7">
        <f t="shared" si="17"/>
        <v>0</v>
      </c>
      <c r="G129" s="7">
        <f t="shared" si="18"/>
        <v>0</v>
      </c>
      <c r="H129" s="7">
        <f t="shared" si="19"/>
        <v>0</v>
      </c>
      <c r="I129" s="7">
        <f t="shared" si="20"/>
        <v>0</v>
      </c>
      <c r="J129" s="7">
        <f t="shared" si="21"/>
        <v>0</v>
      </c>
      <c r="K129" s="7">
        <f t="shared" si="22"/>
        <v>0</v>
      </c>
      <c r="L129" s="7">
        <f t="shared" si="23"/>
        <v>0</v>
      </c>
      <c r="M129" s="7">
        <f t="shared" si="24"/>
        <v>0</v>
      </c>
      <c r="N129" s="7">
        <f t="shared" si="13"/>
        <v>0</v>
      </c>
      <c r="O129" s="7">
        <f t="shared" si="14"/>
        <v>0</v>
      </c>
      <c r="P129" s="14" t="s">
        <v>548</v>
      </c>
      <c r="Q129" s="14" t="s">
        <v>693</v>
      </c>
      <c r="R129" s="14" t="s">
        <v>746</v>
      </c>
      <c r="S129" s="14" t="s">
        <v>259</v>
      </c>
      <c r="T129" s="15" t="s">
        <v>138</v>
      </c>
      <c r="U129" s="16" t="s">
        <v>62</v>
      </c>
      <c r="V129" s="16" t="s">
        <v>71</v>
      </c>
      <c r="W129" s="37"/>
      <c r="X129" s="36"/>
      <c r="Y129" s="29" t="s">
        <v>720</v>
      </c>
      <c r="Z129" s="29"/>
      <c r="AA129" s="29" t="s">
        <v>720</v>
      </c>
      <c r="AB129" s="29"/>
      <c r="AC129" s="29"/>
      <c r="AD129" s="29"/>
      <c r="AE129" s="29"/>
      <c r="AF129" s="29"/>
    </row>
    <row r="130" spans="4:32" ht="66" x14ac:dyDescent="0.3">
      <c r="D130" s="7">
        <f t="shared" si="15"/>
        <v>0</v>
      </c>
      <c r="E130" s="7">
        <f t="shared" si="16"/>
        <v>0</v>
      </c>
      <c r="F130" s="7">
        <f t="shared" si="17"/>
        <v>0</v>
      </c>
      <c r="G130" s="7">
        <f t="shared" si="18"/>
        <v>0</v>
      </c>
      <c r="H130" s="7">
        <f t="shared" si="19"/>
        <v>0</v>
      </c>
      <c r="I130" s="7">
        <f t="shared" si="20"/>
        <v>0</v>
      </c>
      <c r="J130" s="7">
        <f t="shared" si="21"/>
        <v>0</v>
      </c>
      <c r="K130" s="7">
        <f t="shared" si="22"/>
        <v>0</v>
      </c>
      <c r="L130" s="7">
        <f t="shared" si="23"/>
        <v>0</v>
      </c>
      <c r="M130" s="7">
        <f t="shared" si="24"/>
        <v>0</v>
      </c>
      <c r="N130" s="7">
        <f t="shared" si="13"/>
        <v>0</v>
      </c>
      <c r="O130" s="7">
        <f t="shared" si="14"/>
        <v>0</v>
      </c>
      <c r="P130" s="14" t="s">
        <v>548</v>
      </c>
      <c r="Q130" s="14" t="s">
        <v>693</v>
      </c>
      <c r="R130" s="14" t="s">
        <v>746</v>
      </c>
      <c r="S130" s="14" t="s">
        <v>357</v>
      </c>
      <c r="T130" s="15" t="s">
        <v>119</v>
      </c>
      <c r="U130" s="16" t="s">
        <v>142</v>
      </c>
      <c r="V130" s="16" t="s">
        <v>110</v>
      </c>
      <c r="W130" s="37"/>
      <c r="X130" s="36"/>
      <c r="Y130" s="29" t="s">
        <v>720</v>
      </c>
      <c r="Z130" s="29"/>
      <c r="AA130" s="29"/>
      <c r="AB130" s="29"/>
      <c r="AC130" s="29"/>
      <c r="AD130" s="29"/>
      <c r="AE130" s="29"/>
      <c r="AF130" s="29"/>
    </row>
    <row r="131" spans="4:32" ht="66" x14ac:dyDescent="0.3">
      <c r="D131" s="7">
        <f t="shared" si="15"/>
        <v>0</v>
      </c>
      <c r="E131" s="7">
        <f t="shared" si="16"/>
        <v>0</v>
      </c>
      <c r="F131" s="7">
        <f t="shared" si="17"/>
        <v>0</v>
      </c>
      <c r="G131" s="7">
        <f t="shared" si="18"/>
        <v>0</v>
      </c>
      <c r="H131" s="7">
        <f t="shared" si="19"/>
        <v>0</v>
      </c>
      <c r="I131" s="7">
        <f t="shared" si="20"/>
        <v>0</v>
      </c>
      <c r="J131" s="7">
        <f t="shared" si="21"/>
        <v>0</v>
      </c>
      <c r="K131" s="7">
        <f t="shared" si="22"/>
        <v>0</v>
      </c>
      <c r="L131" s="7">
        <f t="shared" si="23"/>
        <v>0</v>
      </c>
      <c r="M131" s="7">
        <f t="shared" si="24"/>
        <v>0</v>
      </c>
      <c r="N131" s="7">
        <f t="shared" si="13"/>
        <v>0</v>
      </c>
      <c r="O131" s="7">
        <f t="shared" si="14"/>
        <v>0</v>
      </c>
      <c r="P131" s="14" t="s">
        <v>548</v>
      </c>
      <c r="Q131" s="14" t="s">
        <v>693</v>
      </c>
      <c r="R131" s="14" t="s">
        <v>746</v>
      </c>
      <c r="S131" s="14" t="s">
        <v>358</v>
      </c>
      <c r="T131" s="15" t="s">
        <v>119</v>
      </c>
      <c r="U131" s="16" t="s">
        <v>142</v>
      </c>
      <c r="V131" s="16" t="s">
        <v>72</v>
      </c>
      <c r="W131" s="37"/>
      <c r="X131" s="36"/>
      <c r="Y131" s="29" t="s">
        <v>720</v>
      </c>
      <c r="Z131" s="29"/>
      <c r="AA131" s="29"/>
      <c r="AB131" s="29"/>
      <c r="AC131" s="29"/>
      <c r="AD131" s="29"/>
      <c r="AE131" s="29"/>
      <c r="AF131" s="29"/>
    </row>
    <row r="132" spans="4:32" ht="66" x14ac:dyDescent="0.3">
      <c r="D132" s="7">
        <f t="shared" si="15"/>
        <v>0</v>
      </c>
      <c r="E132" s="7">
        <f t="shared" si="16"/>
        <v>0</v>
      </c>
      <c r="F132" s="7">
        <f t="shared" si="17"/>
        <v>0</v>
      </c>
      <c r="G132" s="7">
        <f t="shared" si="18"/>
        <v>0</v>
      </c>
      <c r="H132" s="7">
        <f t="shared" si="19"/>
        <v>0</v>
      </c>
      <c r="I132" s="7">
        <f t="shared" si="20"/>
        <v>0</v>
      </c>
      <c r="J132" s="7">
        <f t="shared" si="21"/>
        <v>0</v>
      </c>
      <c r="K132" s="7">
        <f t="shared" si="22"/>
        <v>0</v>
      </c>
      <c r="L132" s="7">
        <f t="shared" si="23"/>
        <v>0</v>
      </c>
      <c r="M132" s="7">
        <f t="shared" si="24"/>
        <v>0</v>
      </c>
      <c r="N132" s="7">
        <f t="shared" si="13"/>
        <v>0</v>
      </c>
      <c r="O132" s="7">
        <f t="shared" si="14"/>
        <v>0</v>
      </c>
      <c r="P132" s="14" t="s">
        <v>548</v>
      </c>
      <c r="Q132" s="14" t="s">
        <v>693</v>
      </c>
      <c r="R132" s="14" t="s">
        <v>746</v>
      </c>
      <c r="S132" s="14" t="s">
        <v>360</v>
      </c>
      <c r="T132" s="15" t="s">
        <v>119</v>
      </c>
      <c r="U132" s="16" t="s">
        <v>142</v>
      </c>
      <c r="V132" s="16" t="s">
        <v>110</v>
      </c>
      <c r="W132" s="37"/>
      <c r="X132" s="36"/>
      <c r="Y132" s="29" t="s">
        <v>708</v>
      </c>
      <c r="Z132" s="29" t="s">
        <v>708</v>
      </c>
      <c r="AA132" s="29" t="s">
        <v>708</v>
      </c>
      <c r="AB132" s="29"/>
      <c r="AC132" s="29"/>
      <c r="AD132" s="29"/>
      <c r="AE132" s="29"/>
      <c r="AF132" s="29"/>
    </row>
    <row r="133" spans="4:32" ht="66" x14ac:dyDescent="0.3">
      <c r="D133" s="7">
        <f t="shared" si="15"/>
        <v>0</v>
      </c>
      <c r="E133" s="7">
        <f t="shared" si="16"/>
        <v>0</v>
      </c>
      <c r="F133" s="7">
        <f t="shared" si="17"/>
        <v>0</v>
      </c>
      <c r="G133" s="7">
        <f t="shared" si="18"/>
        <v>0</v>
      </c>
      <c r="H133" s="7">
        <f t="shared" si="19"/>
        <v>0</v>
      </c>
      <c r="I133" s="7">
        <f t="shared" si="20"/>
        <v>0</v>
      </c>
      <c r="J133" s="7">
        <f t="shared" si="21"/>
        <v>0</v>
      </c>
      <c r="K133" s="7">
        <f t="shared" si="22"/>
        <v>0</v>
      </c>
      <c r="L133" s="7">
        <f t="shared" si="23"/>
        <v>0</v>
      </c>
      <c r="M133" s="7">
        <f t="shared" si="24"/>
        <v>0</v>
      </c>
      <c r="N133" s="7">
        <f t="shared" si="13"/>
        <v>0</v>
      </c>
      <c r="O133" s="7">
        <f t="shared" si="14"/>
        <v>0</v>
      </c>
      <c r="P133" s="14" t="s">
        <v>548</v>
      </c>
      <c r="Q133" s="14" t="s">
        <v>699</v>
      </c>
      <c r="R133" s="14" t="s">
        <v>587</v>
      </c>
      <c r="S133" s="14" t="s">
        <v>175</v>
      </c>
      <c r="T133" s="15" t="s">
        <v>115</v>
      </c>
      <c r="U133" s="15" t="s">
        <v>60</v>
      </c>
      <c r="V133" s="15" t="s">
        <v>71</v>
      </c>
      <c r="W133" s="27" t="s">
        <v>330</v>
      </c>
      <c r="X133" s="36"/>
      <c r="Y133" s="29"/>
      <c r="Z133" s="29"/>
      <c r="AA133" s="29"/>
      <c r="AB133" s="29"/>
      <c r="AC133" s="29"/>
      <c r="AD133" s="29"/>
      <c r="AE133" s="29"/>
      <c r="AF133" s="29"/>
    </row>
    <row r="134" spans="4:32" ht="66" x14ac:dyDescent="0.3">
      <c r="D134" s="7">
        <f t="shared" si="15"/>
        <v>0</v>
      </c>
      <c r="E134" s="7">
        <f t="shared" si="16"/>
        <v>0</v>
      </c>
      <c r="F134" s="7">
        <f t="shared" si="17"/>
        <v>0</v>
      </c>
      <c r="G134" s="7">
        <f t="shared" si="18"/>
        <v>0</v>
      </c>
      <c r="H134" s="7">
        <f t="shared" si="19"/>
        <v>0</v>
      </c>
      <c r="I134" s="7">
        <f t="shared" si="20"/>
        <v>0</v>
      </c>
      <c r="J134" s="7">
        <f t="shared" si="21"/>
        <v>0</v>
      </c>
      <c r="K134" s="7">
        <f t="shared" si="22"/>
        <v>0</v>
      </c>
      <c r="L134" s="7">
        <f t="shared" si="23"/>
        <v>0</v>
      </c>
      <c r="M134" s="7">
        <f t="shared" si="24"/>
        <v>0</v>
      </c>
      <c r="N134" s="7">
        <f t="shared" si="13"/>
        <v>0</v>
      </c>
      <c r="O134" s="7">
        <f t="shared" si="14"/>
        <v>0</v>
      </c>
      <c r="P134" s="14" t="s">
        <v>548</v>
      </c>
      <c r="Q134" s="14" t="s">
        <v>699</v>
      </c>
      <c r="R134" s="14" t="s">
        <v>588</v>
      </c>
      <c r="S134" s="14" t="s">
        <v>451</v>
      </c>
      <c r="T134" s="15" t="s">
        <v>117</v>
      </c>
      <c r="U134" s="15" t="s">
        <v>452</v>
      </c>
      <c r="V134" s="15" t="s">
        <v>71</v>
      </c>
      <c r="W134" s="27" t="s">
        <v>330</v>
      </c>
      <c r="X134" s="36"/>
      <c r="Y134" s="29" t="s">
        <v>712</v>
      </c>
      <c r="Z134" s="29"/>
      <c r="AA134" s="29"/>
      <c r="AB134" s="29"/>
      <c r="AC134" s="29"/>
      <c r="AD134" s="29"/>
      <c r="AE134" s="29"/>
      <c r="AF134" s="29"/>
    </row>
    <row r="135" spans="4:32" ht="66" x14ac:dyDescent="0.3">
      <c r="D135" s="7">
        <f t="shared" si="15"/>
        <v>0</v>
      </c>
      <c r="E135" s="7">
        <f t="shared" si="16"/>
        <v>0</v>
      </c>
      <c r="F135" s="7">
        <f t="shared" si="17"/>
        <v>0</v>
      </c>
      <c r="G135" s="7">
        <f t="shared" si="18"/>
        <v>0</v>
      </c>
      <c r="H135" s="7">
        <f t="shared" si="19"/>
        <v>0</v>
      </c>
      <c r="I135" s="7">
        <f t="shared" si="20"/>
        <v>0</v>
      </c>
      <c r="J135" s="7">
        <f t="shared" si="21"/>
        <v>0</v>
      </c>
      <c r="K135" s="7">
        <f t="shared" si="22"/>
        <v>0</v>
      </c>
      <c r="L135" s="7">
        <f t="shared" si="23"/>
        <v>0</v>
      </c>
      <c r="M135" s="7">
        <f t="shared" si="24"/>
        <v>0</v>
      </c>
      <c r="N135" s="7">
        <f t="shared" si="13"/>
        <v>0</v>
      </c>
      <c r="O135" s="7">
        <f t="shared" si="14"/>
        <v>0</v>
      </c>
      <c r="P135" s="14" t="s">
        <v>548</v>
      </c>
      <c r="Q135" s="14" t="s">
        <v>699</v>
      </c>
      <c r="R135" s="14" t="s">
        <v>589</v>
      </c>
      <c r="S135" s="14" t="s">
        <v>448</v>
      </c>
      <c r="T135" s="15" t="s">
        <v>105</v>
      </c>
      <c r="U135" s="15" t="s">
        <v>449</v>
      </c>
      <c r="V135" s="15" t="s">
        <v>110</v>
      </c>
      <c r="W135" s="27" t="s">
        <v>330</v>
      </c>
      <c r="X135" s="36"/>
      <c r="Y135" s="29"/>
      <c r="Z135" s="29"/>
      <c r="AA135" s="29"/>
      <c r="AB135" s="29"/>
      <c r="AC135" s="29"/>
      <c r="AD135" s="29"/>
      <c r="AE135" s="29"/>
      <c r="AF135" s="29"/>
    </row>
    <row r="136" spans="4:32" ht="66" x14ac:dyDescent="0.3">
      <c r="D136" s="7">
        <f t="shared" si="15"/>
        <v>0</v>
      </c>
      <c r="E136" s="7">
        <f t="shared" si="16"/>
        <v>0</v>
      </c>
      <c r="F136" s="7">
        <f t="shared" si="17"/>
        <v>0</v>
      </c>
      <c r="G136" s="7">
        <f t="shared" si="18"/>
        <v>0</v>
      </c>
      <c r="H136" s="7">
        <f t="shared" si="19"/>
        <v>0</v>
      </c>
      <c r="I136" s="7">
        <f t="shared" si="20"/>
        <v>0</v>
      </c>
      <c r="J136" s="7">
        <f t="shared" si="21"/>
        <v>0</v>
      </c>
      <c r="K136" s="7">
        <f t="shared" si="22"/>
        <v>0</v>
      </c>
      <c r="L136" s="7">
        <f t="shared" si="23"/>
        <v>0</v>
      </c>
      <c r="M136" s="7">
        <f t="shared" si="24"/>
        <v>0</v>
      </c>
      <c r="N136" s="7">
        <f t="shared" si="13"/>
        <v>0</v>
      </c>
      <c r="O136" s="7">
        <f t="shared" si="14"/>
        <v>0</v>
      </c>
      <c r="P136" s="14" t="s">
        <v>548</v>
      </c>
      <c r="Q136" s="14" t="s">
        <v>699</v>
      </c>
      <c r="R136" s="14" t="s">
        <v>589</v>
      </c>
      <c r="S136" s="14" t="s">
        <v>164</v>
      </c>
      <c r="T136" s="15" t="s">
        <v>113</v>
      </c>
      <c r="U136" s="15" t="s">
        <v>62</v>
      </c>
      <c r="V136" s="15" t="s">
        <v>71</v>
      </c>
      <c r="W136" s="27"/>
      <c r="X136" s="41"/>
      <c r="Y136" s="29" t="s">
        <v>721</v>
      </c>
      <c r="Z136" s="29"/>
      <c r="AA136" s="29"/>
      <c r="AB136" s="29"/>
      <c r="AC136" s="29"/>
      <c r="AD136" s="29"/>
      <c r="AE136" s="29"/>
      <c r="AF136" s="29"/>
    </row>
    <row r="137" spans="4:32" ht="66" x14ac:dyDescent="0.3">
      <c r="D137" s="7">
        <f t="shared" si="15"/>
        <v>0</v>
      </c>
      <c r="E137" s="7">
        <f t="shared" si="16"/>
        <v>0</v>
      </c>
      <c r="F137" s="7">
        <f t="shared" si="17"/>
        <v>0</v>
      </c>
      <c r="G137" s="7">
        <f t="shared" si="18"/>
        <v>0</v>
      </c>
      <c r="H137" s="7">
        <f t="shared" si="19"/>
        <v>0</v>
      </c>
      <c r="I137" s="7">
        <f t="shared" si="20"/>
        <v>0</v>
      </c>
      <c r="J137" s="7">
        <f t="shared" si="21"/>
        <v>0</v>
      </c>
      <c r="K137" s="7">
        <f t="shared" si="22"/>
        <v>0</v>
      </c>
      <c r="L137" s="7">
        <f t="shared" si="23"/>
        <v>0</v>
      </c>
      <c r="M137" s="7">
        <f t="shared" si="24"/>
        <v>0</v>
      </c>
      <c r="N137" s="7">
        <f t="shared" si="13"/>
        <v>0</v>
      </c>
      <c r="O137" s="7">
        <f t="shared" si="14"/>
        <v>0</v>
      </c>
      <c r="P137" s="14" t="s">
        <v>548</v>
      </c>
      <c r="Q137" s="14" t="s">
        <v>699</v>
      </c>
      <c r="R137" s="14" t="s">
        <v>589</v>
      </c>
      <c r="S137" s="14" t="s">
        <v>106</v>
      </c>
      <c r="T137" s="15" t="s">
        <v>107</v>
      </c>
      <c r="U137" s="15" t="s">
        <v>62</v>
      </c>
      <c r="V137" s="15" t="s">
        <v>71</v>
      </c>
      <c r="W137" s="27" t="s">
        <v>330</v>
      </c>
      <c r="X137" s="36"/>
      <c r="Y137" s="29"/>
      <c r="Z137" s="29"/>
      <c r="AA137" s="29"/>
      <c r="AB137" s="29"/>
      <c r="AC137" s="29"/>
      <c r="AD137" s="29"/>
      <c r="AE137" s="29"/>
      <c r="AF137" s="29"/>
    </row>
    <row r="138" spans="4:32" ht="82.5" x14ac:dyDescent="0.3">
      <c r="D138" s="7">
        <f t="shared" si="15"/>
        <v>0</v>
      </c>
      <c r="E138" s="7">
        <f t="shared" si="16"/>
        <v>0</v>
      </c>
      <c r="F138" s="7">
        <f t="shared" si="17"/>
        <v>0</v>
      </c>
      <c r="G138" s="7">
        <f t="shared" si="18"/>
        <v>0</v>
      </c>
      <c r="H138" s="7">
        <f t="shared" si="19"/>
        <v>0</v>
      </c>
      <c r="I138" s="7">
        <f t="shared" si="20"/>
        <v>0</v>
      </c>
      <c r="J138" s="7">
        <f t="shared" si="21"/>
        <v>0</v>
      </c>
      <c r="K138" s="7">
        <f t="shared" si="22"/>
        <v>0</v>
      </c>
      <c r="L138" s="7">
        <f t="shared" si="23"/>
        <v>0</v>
      </c>
      <c r="M138" s="7">
        <f t="shared" si="24"/>
        <v>0</v>
      </c>
      <c r="N138" s="7">
        <f t="shared" ref="N138:N201" si="25">IF($N$2="All","All",IF(ISERROR(FIND($N$2,U138)),"",$N$2))</f>
        <v>0</v>
      </c>
      <c r="O138" s="7">
        <f t="shared" ref="O138:O201" si="26">IF(ISERROR(HLOOKUP($N$3,D138:M138,1,FALSE)),"",$N$3)</f>
        <v>0</v>
      </c>
      <c r="P138" s="14" t="s">
        <v>548</v>
      </c>
      <c r="Q138" s="14" t="s">
        <v>699</v>
      </c>
      <c r="R138" s="14" t="s">
        <v>589</v>
      </c>
      <c r="S138" s="14" t="s">
        <v>251</v>
      </c>
      <c r="T138" s="15" t="s">
        <v>141</v>
      </c>
      <c r="U138" s="15" t="s">
        <v>62</v>
      </c>
      <c r="V138" s="15" t="s">
        <v>71</v>
      </c>
      <c r="W138" s="27"/>
      <c r="X138" s="41"/>
      <c r="Y138" s="29"/>
      <c r="Z138" s="29"/>
      <c r="AA138" s="29"/>
      <c r="AB138" s="29" t="s">
        <v>712</v>
      </c>
      <c r="AC138" s="29"/>
      <c r="AD138" s="29" t="s">
        <v>712</v>
      </c>
      <c r="AE138" s="29" t="s">
        <v>712</v>
      </c>
      <c r="AF138" s="29" t="s">
        <v>712</v>
      </c>
    </row>
    <row r="139" spans="4:32" ht="66" x14ac:dyDescent="0.3">
      <c r="D139" s="7">
        <f t="shared" ref="D139:D202" si="27">IF($N$3="All",W139,IF(ISERROR(FIND($N$3,W139)),"",$N$3))</f>
        <v>0</v>
      </c>
      <c r="E139" s="7">
        <f t="shared" ref="E139:E202" si="28">IF($N$3="All",X139,IF(ISERROR(FIND($N$3,X139)),"",$N$3))</f>
        <v>0</v>
      </c>
      <c r="F139" s="7">
        <f t="shared" ref="F139:F202" si="29">IF($N$3="All",Y139,IF(ISERROR(FIND($N$3,Y139)),"",$N$3))</f>
        <v>0</v>
      </c>
      <c r="G139" s="7">
        <f t="shared" ref="G139:G202" si="30">IF($N$3="All",Z139,IF(ISERROR(FIND($N$3,Z139)),"",$N$3))</f>
        <v>0</v>
      </c>
      <c r="H139" s="7">
        <f t="shared" ref="H139:H202" si="31">IF($N$3="All",AA139,IF(ISERROR(FIND($N$3,AA139)),"",$N$3))</f>
        <v>0</v>
      </c>
      <c r="I139" s="7">
        <f t="shared" ref="I139:I202" si="32">IF($N$3="All",AB139,IF(ISERROR(FIND($N$3,AB139)),"",$N$3))</f>
        <v>0</v>
      </c>
      <c r="J139" s="7">
        <f t="shared" ref="J139:J202" si="33">IF($N$3="All",AC139,IF(ISERROR(FIND($N$3,AC139)),"",$N$3))</f>
        <v>0</v>
      </c>
      <c r="K139" s="7">
        <f t="shared" ref="K139:K202" si="34">IF($N$3="All",AD139,IF(ISERROR(FIND($N$3,AD139)),"",$N$3))</f>
        <v>0</v>
      </c>
      <c r="L139" s="7">
        <f t="shared" ref="L139:L202" si="35">IF($N$3="All",AE139,IF(ISERROR(FIND($N$3,AE139)),"",$N$3))</f>
        <v>0</v>
      </c>
      <c r="M139" s="7">
        <f t="shared" ref="M139:M202" si="36">IF($N$3="All",AF139,IF(ISERROR(FIND($N$3,AF139)),"",$N$3))</f>
        <v>0</v>
      </c>
      <c r="N139" s="7">
        <f t="shared" si="25"/>
        <v>0</v>
      </c>
      <c r="O139" s="7">
        <f t="shared" si="26"/>
        <v>0</v>
      </c>
      <c r="P139" s="14" t="s">
        <v>548</v>
      </c>
      <c r="Q139" s="14" t="s">
        <v>699</v>
      </c>
      <c r="R139" s="14" t="s">
        <v>700</v>
      </c>
      <c r="S139" s="14" t="s">
        <v>185</v>
      </c>
      <c r="T139" s="15" t="s">
        <v>115</v>
      </c>
      <c r="U139" s="15" t="s">
        <v>60</v>
      </c>
      <c r="V139" s="15" t="s">
        <v>71</v>
      </c>
      <c r="W139" s="27" t="s">
        <v>330</v>
      </c>
      <c r="X139" s="36"/>
      <c r="Y139" s="29" t="s">
        <v>712</v>
      </c>
      <c r="Z139" s="29"/>
      <c r="AA139" s="29"/>
      <c r="AB139" s="29"/>
      <c r="AC139" s="29"/>
      <c r="AD139" s="29"/>
      <c r="AE139" s="29"/>
      <c r="AF139" s="29"/>
    </row>
    <row r="140" spans="4:32" ht="66" x14ac:dyDescent="0.3">
      <c r="D140" s="7">
        <f t="shared" si="27"/>
        <v>0</v>
      </c>
      <c r="E140" s="7">
        <f t="shared" si="28"/>
        <v>0</v>
      </c>
      <c r="F140" s="7">
        <f t="shared" si="29"/>
        <v>0</v>
      </c>
      <c r="G140" s="7">
        <f t="shared" si="30"/>
        <v>0</v>
      </c>
      <c r="H140" s="7">
        <f t="shared" si="31"/>
        <v>0</v>
      </c>
      <c r="I140" s="7">
        <f t="shared" si="32"/>
        <v>0</v>
      </c>
      <c r="J140" s="7">
        <f t="shared" si="33"/>
        <v>0</v>
      </c>
      <c r="K140" s="7">
        <f t="shared" si="34"/>
        <v>0</v>
      </c>
      <c r="L140" s="7">
        <f t="shared" si="35"/>
        <v>0</v>
      </c>
      <c r="M140" s="7">
        <f t="shared" si="36"/>
        <v>0</v>
      </c>
      <c r="N140" s="7">
        <f t="shared" si="25"/>
        <v>0</v>
      </c>
      <c r="O140" s="7">
        <f t="shared" si="26"/>
        <v>0</v>
      </c>
      <c r="P140" s="14" t="s">
        <v>548</v>
      </c>
      <c r="Q140" s="14" t="s">
        <v>699</v>
      </c>
      <c r="R140" s="14" t="s">
        <v>700</v>
      </c>
      <c r="S140" s="14" t="s">
        <v>450</v>
      </c>
      <c r="T140" s="15" t="s">
        <v>117</v>
      </c>
      <c r="U140" s="15" t="s">
        <v>60</v>
      </c>
      <c r="V140" s="15" t="s">
        <v>71</v>
      </c>
      <c r="W140" s="27" t="s">
        <v>330</v>
      </c>
      <c r="X140" s="36"/>
      <c r="Y140" s="29"/>
      <c r="Z140" s="29"/>
      <c r="AA140" s="29"/>
      <c r="AB140" s="29"/>
      <c r="AC140" s="29"/>
      <c r="AD140" s="29"/>
      <c r="AE140" s="29"/>
      <c r="AF140" s="29"/>
    </row>
    <row r="141" spans="4:32" ht="66" x14ac:dyDescent="0.3">
      <c r="D141" s="7">
        <f t="shared" si="27"/>
        <v>0</v>
      </c>
      <c r="E141" s="7">
        <f t="shared" si="28"/>
        <v>0</v>
      </c>
      <c r="F141" s="7">
        <f t="shared" si="29"/>
        <v>0</v>
      </c>
      <c r="G141" s="7">
        <f t="shared" si="30"/>
        <v>0</v>
      </c>
      <c r="H141" s="7">
        <f t="shared" si="31"/>
        <v>0</v>
      </c>
      <c r="I141" s="7">
        <f t="shared" si="32"/>
        <v>0</v>
      </c>
      <c r="J141" s="7">
        <f t="shared" si="33"/>
        <v>0</v>
      </c>
      <c r="K141" s="7">
        <f t="shared" si="34"/>
        <v>0</v>
      </c>
      <c r="L141" s="7">
        <f t="shared" si="35"/>
        <v>0</v>
      </c>
      <c r="M141" s="7">
        <f t="shared" si="36"/>
        <v>0</v>
      </c>
      <c r="N141" s="7">
        <f t="shared" si="25"/>
        <v>0</v>
      </c>
      <c r="O141" s="7">
        <f t="shared" si="26"/>
        <v>0</v>
      </c>
      <c r="P141" s="14" t="s">
        <v>548</v>
      </c>
      <c r="Q141" s="14" t="s">
        <v>699</v>
      </c>
      <c r="R141" s="14" t="s">
        <v>700</v>
      </c>
      <c r="S141" s="14" t="s">
        <v>186</v>
      </c>
      <c r="T141" s="15" t="s">
        <v>115</v>
      </c>
      <c r="U141" s="15" t="s">
        <v>60</v>
      </c>
      <c r="V141" s="15" t="s">
        <v>71</v>
      </c>
      <c r="W141" s="27"/>
      <c r="X141" s="41"/>
      <c r="Y141" s="29" t="s">
        <v>712</v>
      </c>
      <c r="Z141" s="29"/>
      <c r="AA141" s="29"/>
      <c r="AB141" s="29"/>
      <c r="AC141" s="29"/>
      <c r="AD141" s="29"/>
      <c r="AE141" s="29"/>
      <c r="AF141" s="29"/>
    </row>
    <row r="142" spans="4:32" ht="66" x14ac:dyDescent="0.3">
      <c r="D142" s="7">
        <f t="shared" si="27"/>
        <v>0</v>
      </c>
      <c r="E142" s="7">
        <f t="shared" si="28"/>
        <v>0</v>
      </c>
      <c r="F142" s="7">
        <f t="shared" si="29"/>
        <v>0</v>
      </c>
      <c r="G142" s="7">
        <f t="shared" si="30"/>
        <v>0</v>
      </c>
      <c r="H142" s="7">
        <f t="shared" si="31"/>
        <v>0</v>
      </c>
      <c r="I142" s="7">
        <f t="shared" si="32"/>
        <v>0</v>
      </c>
      <c r="J142" s="7">
        <f t="shared" si="33"/>
        <v>0</v>
      </c>
      <c r="K142" s="7">
        <f t="shared" si="34"/>
        <v>0</v>
      </c>
      <c r="L142" s="7">
        <f t="shared" si="35"/>
        <v>0</v>
      </c>
      <c r="M142" s="7">
        <f t="shared" si="36"/>
        <v>0</v>
      </c>
      <c r="N142" s="7">
        <f t="shared" si="25"/>
        <v>0</v>
      </c>
      <c r="O142" s="7">
        <f t="shared" si="26"/>
        <v>0</v>
      </c>
      <c r="P142" s="14" t="s">
        <v>548</v>
      </c>
      <c r="Q142" s="14" t="s">
        <v>699</v>
      </c>
      <c r="R142" s="14" t="s">
        <v>700</v>
      </c>
      <c r="S142" s="14" t="s">
        <v>187</v>
      </c>
      <c r="T142" s="15" t="s">
        <v>115</v>
      </c>
      <c r="U142" s="15" t="s">
        <v>60</v>
      </c>
      <c r="V142" s="15" t="s">
        <v>110</v>
      </c>
      <c r="W142" s="27"/>
      <c r="X142" s="41"/>
      <c r="Y142" s="29" t="s">
        <v>712</v>
      </c>
      <c r="Z142" s="29"/>
      <c r="AA142" s="29"/>
      <c r="AB142" s="29"/>
      <c r="AC142" s="29"/>
      <c r="AD142" s="29"/>
      <c r="AE142" s="29"/>
      <c r="AF142" s="29"/>
    </row>
    <row r="143" spans="4:32" ht="66" x14ac:dyDescent="0.3">
      <c r="D143" s="7">
        <f t="shared" si="27"/>
        <v>0</v>
      </c>
      <c r="E143" s="7">
        <f t="shared" si="28"/>
        <v>0</v>
      </c>
      <c r="F143" s="7">
        <f t="shared" si="29"/>
        <v>0</v>
      </c>
      <c r="G143" s="7">
        <f t="shared" si="30"/>
        <v>0</v>
      </c>
      <c r="H143" s="7">
        <f t="shared" si="31"/>
        <v>0</v>
      </c>
      <c r="I143" s="7">
        <f t="shared" si="32"/>
        <v>0</v>
      </c>
      <c r="J143" s="7">
        <f t="shared" si="33"/>
        <v>0</v>
      </c>
      <c r="K143" s="7">
        <f t="shared" si="34"/>
        <v>0</v>
      </c>
      <c r="L143" s="7">
        <f t="shared" si="35"/>
        <v>0</v>
      </c>
      <c r="M143" s="7">
        <f t="shared" si="36"/>
        <v>0</v>
      </c>
      <c r="N143" s="7">
        <f t="shared" si="25"/>
        <v>0</v>
      </c>
      <c r="O143" s="7">
        <f t="shared" si="26"/>
        <v>0</v>
      </c>
      <c r="P143" s="14" t="s">
        <v>548</v>
      </c>
      <c r="Q143" s="14" t="s">
        <v>699</v>
      </c>
      <c r="R143" s="14" t="s">
        <v>700</v>
      </c>
      <c r="S143" s="14" t="s">
        <v>283</v>
      </c>
      <c r="T143" s="15" t="s">
        <v>109</v>
      </c>
      <c r="U143" s="15" t="s">
        <v>60</v>
      </c>
      <c r="V143" s="15" t="s">
        <v>71</v>
      </c>
      <c r="W143" s="27"/>
      <c r="X143" s="41"/>
      <c r="Y143" s="29" t="s">
        <v>712</v>
      </c>
      <c r="Z143" s="29"/>
      <c r="AA143" s="29"/>
      <c r="AB143" s="29"/>
      <c r="AC143" s="29"/>
      <c r="AD143" s="29"/>
      <c r="AE143" s="29"/>
      <c r="AF143" s="29"/>
    </row>
    <row r="144" spans="4:32" ht="66" x14ac:dyDescent="0.3">
      <c r="D144" s="7">
        <f t="shared" si="27"/>
        <v>0</v>
      </c>
      <c r="E144" s="7">
        <f t="shared" si="28"/>
        <v>0</v>
      </c>
      <c r="F144" s="7">
        <f t="shared" si="29"/>
        <v>0</v>
      </c>
      <c r="G144" s="7">
        <f t="shared" si="30"/>
        <v>0</v>
      </c>
      <c r="H144" s="7">
        <f t="shared" si="31"/>
        <v>0</v>
      </c>
      <c r="I144" s="7">
        <f t="shared" si="32"/>
        <v>0</v>
      </c>
      <c r="J144" s="7">
        <f t="shared" si="33"/>
        <v>0</v>
      </c>
      <c r="K144" s="7">
        <f t="shared" si="34"/>
        <v>0</v>
      </c>
      <c r="L144" s="7">
        <f t="shared" si="35"/>
        <v>0</v>
      </c>
      <c r="M144" s="7">
        <f t="shared" si="36"/>
        <v>0</v>
      </c>
      <c r="N144" s="7">
        <f t="shared" si="25"/>
        <v>0</v>
      </c>
      <c r="O144" s="7">
        <f t="shared" si="26"/>
        <v>0</v>
      </c>
      <c r="P144" s="14" t="s">
        <v>548</v>
      </c>
      <c r="Q144" s="14" t="s">
        <v>699</v>
      </c>
      <c r="R144" s="14" t="s">
        <v>700</v>
      </c>
      <c r="S144" s="14" t="s">
        <v>453</v>
      </c>
      <c r="T144" s="15" t="s">
        <v>117</v>
      </c>
      <c r="U144" s="15" t="s">
        <v>454</v>
      </c>
      <c r="V144" s="15" t="s">
        <v>71</v>
      </c>
      <c r="W144" s="27" t="s">
        <v>330</v>
      </c>
      <c r="X144" s="36"/>
      <c r="Y144" s="29"/>
      <c r="Z144" s="29"/>
      <c r="AA144" s="29"/>
      <c r="AB144" s="29"/>
      <c r="AC144" s="29"/>
      <c r="AD144" s="29"/>
      <c r="AE144" s="29"/>
      <c r="AF144" s="29"/>
    </row>
    <row r="145" spans="4:32" ht="66" x14ac:dyDescent="0.3">
      <c r="D145" s="7">
        <f t="shared" si="27"/>
        <v>0</v>
      </c>
      <c r="E145" s="7">
        <f t="shared" si="28"/>
        <v>0</v>
      </c>
      <c r="F145" s="7">
        <f t="shared" si="29"/>
        <v>0</v>
      </c>
      <c r="G145" s="7">
        <f t="shared" si="30"/>
        <v>0</v>
      </c>
      <c r="H145" s="7">
        <f t="shared" si="31"/>
        <v>0</v>
      </c>
      <c r="I145" s="7">
        <f t="shared" si="32"/>
        <v>0</v>
      </c>
      <c r="J145" s="7">
        <f t="shared" si="33"/>
        <v>0</v>
      </c>
      <c r="K145" s="7">
        <f t="shared" si="34"/>
        <v>0</v>
      </c>
      <c r="L145" s="7">
        <f t="shared" si="35"/>
        <v>0</v>
      </c>
      <c r="M145" s="7">
        <f t="shared" si="36"/>
        <v>0</v>
      </c>
      <c r="N145" s="7">
        <f t="shared" si="25"/>
        <v>0</v>
      </c>
      <c r="O145" s="7">
        <f t="shared" si="26"/>
        <v>0</v>
      </c>
      <c r="P145" s="14" t="s">
        <v>548</v>
      </c>
      <c r="Q145" s="14" t="s">
        <v>699</v>
      </c>
      <c r="R145" s="14" t="s">
        <v>700</v>
      </c>
      <c r="S145" s="14" t="s">
        <v>455</v>
      </c>
      <c r="T145" s="15" t="s">
        <v>117</v>
      </c>
      <c r="U145" s="15" t="s">
        <v>454</v>
      </c>
      <c r="V145" s="15" t="s">
        <v>71</v>
      </c>
      <c r="W145" s="27" t="s">
        <v>330</v>
      </c>
      <c r="X145" s="36"/>
      <c r="Y145" s="29" t="s">
        <v>712</v>
      </c>
      <c r="Z145" s="29"/>
      <c r="AA145" s="29"/>
      <c r="AB145" s="29"/>
      <c r="AC145" s="29"/>
      <c r="AD145" s="29"/>
      <c r="AE145" s="29"/>
      <c r="AF145" s="29"/>
    </row>
    <row r="146" spans="4:32" ht="66" x14ac:dyDescent="0.3">
      <c r="D146" s="7">
        <f t="shared" si="27"/>
        <v>0</v>
      </c>
      <c r="E146" s="7">
        <f t="shared" si="28"/>
        <v>0</v>
      </c>
      <c r="F146" s="7">
        <f t="shared" si="29"/>
        <v>0</v>
      </c>
      <c r="G146" s="7">
        <f t="shared" si="30"/>
        <v>0</v>
      </c>
      <c r="H146" s="7">
        <f t="shared" si="31"/>
        <v>0</v>
      </c>
      <c r="I146" s="7">
        <f t="shared" si="32"/>
        <v>0</v>
      </c>
      <c r="J146" s="7">
        <f t="shared" si="33"/>
        <v>0</v>
      </c>
      <c r="K146" s="7">
        <f t="shared" si="34"/>
        <v>0</v>
      </c>
      <c r="L146" s="7">
        <f t="shared" si="35"/>
        <v>0</v>
      </c>
      <c r="M146" s="7">
        <f t="shared" si="36"/>
        <v>0</v>
      </c>
      <c r="N146" s="7">
        <f t="shared" si="25"/>
        <v>0</v>
      </c>
      <c r="O146" s="7">
        <f t="shared" si="26"/>
        <v>0</v>
      </c>
      <c r="P146" s="14" t="s">
        <v>548</v>
      </c>
      <c r="Q146" s="14" t="s">
        <v>699</v>
      </c>
      <c r="R146" s="14" t="s">
        <v>700</v>
      </c>
      <c r="S146" s="14" t="s">
        <v>492</v>
      </c>
      <c r="T146" s="15" t="s">
        <v>481</v>
      </c>
      <c r="U146" s="15" t="s">
        <v>60</v>
      </c>
      <c r="V146" s="15" t="s">
        <v>110</v>
      </c>
      <c r="W146" s="27" t="s">
        <v>330</v>
      </c>
      <c r="X146" s="36" t="s">
        <v>712</v>
      </c>
      <c r="Y146" s="29" t="s">
        <v>712</v>
      </c>
      <c r="Z146" s="29"/>
      <c r="AA146" s="29"/>
      <c r="AB146" s="29"/>
      <c r="AC146" s="29"/>
      <c r="AD146" s="29"/>
      <c r="AE146" s="29"/>
      <c r="AF146" s="29"/>
    </row>
    <row r="147" spans="4:32" ht="66" x14ac:dyDescent="0.3">
      <c r="D147" s="7">
        <f t="shared" si="27"/>
        <v>0</v>
      </c>
      <c r="E147" s="7">
        <f t="shared" si="28"/>
        <v>0</v>
      </c>
      <c r="F147" s="7">
        <f t="shared" si="29"/>
        <v>0</v>
      </c>
      <c r="G147" s="7">
        <f t="shared" si="30"/>
        <v>0</v>
      </c>
      <c r="H147" s="7">
        <f t="shared" si="31"/>
        <v>0</v>
      </c>
      <c r="I147" s="7">
        <f t="shared" si="32"/>
        <v>0</v>
      </c>
      <c r="J147" s="7">
        <f t="shared" si="33"/>
        <v>0</v>
      </c>
      <c r="K147" s="7">
        <f t="shared" si="34"/>
        <v>0</v>
      </c>
      <c r="L147" s="7">
        <f t="shared" si="35"/>
        <v>0</v>
      </c>
      <c r="M147" s="7">
        <f t="shared" si="36"/>
        <v>0</v>
      </c>
      <c r="N147" s="7">
        <f t="shared" si="25"/>
        <v>0</v>
      </c>
      <c r="O147" s="7">
        <f t="shared" si="26"/>
        <v>0</v>
      </c>
      <c r="P147" s="14" t="s">
        <v>548</v>
      </c>
      <c r="Q147" s="14" t="s">
        <v>699</v>
      </c>
      <c r="R147" s="14" t="s">
        <v>700</v>
      </c>
      <c r="S147" s="14" t="s">
        <v>493</v>
      </c>
      <c r="T147" s="15" t="s">
        <v>481</v>
      </c>
      <c r="U147" s="15" t="s">
        <v>60</v>
      </c>
      <c r="V147" s="15" t="s">
        <v>110</v>
      </c>
      <c r="W147" s="27" t="s">
        <v>330</v>
      </c>
      <c r="X147" s="36" t="s">
        <v>712</v>
      </c>
      <c r="Y147" s="29" t="s">
        <v>712</v>
      </c>
      <c r="Z147" s="29"/>
      <c r="AA147" s="29"/>
      <c r="AB147" s="29"/>
      <c r="AC147" s="29"/>
      <c r="AD147" s="29"/>
      <c r="AE147" s="29"/>
      <c r="AF147" s="29"/>
    </row>
    <row r="148" spans="4:32" ht="66" x14ac:dyDescent="0.3">
      <c r="D148" s="7">
        <f t="shared" si="27"/>
        <v>0</v>
      </c>
      <c r="E148" s="7">
        <f t="shared" si="28"/>
        <v>0</v>
      </c>
      <c r="F148" s="7">
        <f t="shared" si="29"/>
        <v>0</v>
      </c>
      <c r="G148" s="7">
        <f t="shared" si="30"/>
        <v>0</v>
      </c>
      <c r="H148" s="7">
        <f t="shared" si="31"/>
        <v>0</v>
      </c>
      <c r="I148" s="7">
        <f t="shared" si="32"/>
        <v>0</v>
      </c>
      <c r="J148" s="7">
        <f t="shared" si="33"/>
        <v>0</v>
      </c>
      <c r="K148" s="7">
        <f t="shared" si="34"/>
        <v>0</v>
      </c>
      <c r="L148" s="7">
        <f t="shared" si="35"/>
        <v>0</v>
      </c>
      <c r="M148" s="7">
        <f t="shared" si="36"/>
        <v>0</v>
      </c>
      <c r="N148" s="7">
        <f t="shared" si="25"/>
        <v>0</v>
      </c>
      <c r="O148" s="7">
        <f t="shared" si="26"/>
        <v>0</v>
      </c>
      <c r="P148" s="14" t="s">
        <v>548</v>
      </c>
      <c r="Q148" s="14" t="s">
        <v>699</v>
      </c>
      <c r="R148" s="14" t="s">
        <v>701</v>
      </c>
      <c r="S148" s="14" t="s">
        <v>188</v>
      </c>
      <c r="T148" s="15" t="s">
        <v>115</v>
      </c>
      <c r="U148" s="15" t="s">
        <v>60</v>
      </c>
      <c r="V148" s="15" t="s">
        <v>71</v>
      </c>
      <c r="W148" s="27"/>
      <c r="X148" s="41"/>
      <c r="Y148" s="29"/>
      <c r="Z148" s="29"/>
      <c r="AA148" s="29"/>
      <c r="AB148" s="29" t="s">
        <v>712</v>
      </c>
      <c r="AC148" s="29"/>
      <c r="AD148" s="29" t="s">
        <v>712</v>
      </c>
      <c r="AE148" s="29" t="s">
        <v>712</v>
      </c>
      <c r="AF148" s="29" t="s">
        <v>712</v>
      </c>
    </row>
    <row r="149" spans="4:32" ht="66" x14ac:dyDescent="0.3">
      <c r="D149" s="7">
        <f t="shared" si="27"/>
        <v>0</v>
      </c>
      <c r="E149" s="7">
        <f t="shared" si="28"/>
        <v>0</v>
      </c>
      <c r="F149" s="7">
        <f t="shared" si="29"/>
        <v>0</v>
      </c>
      <c r="G149" s="7">
        <f t="shared" si="30"/>
        <v>0</v>
      </c>
      <c r="H149" s="7">
        <f t="shared" si="31"/>
        <v>0</v>
      </c>
      <c r="I149" s="7">
        <f t="shared" si="32"/>
        <v>0</v>
      </c>
      <c r="J149" s="7">
        <f t="shared" si="33"/>
        <v>0</v>
      </c>
      <c r="K149" s="7">
        <f t="shared" si="34"/>
        <v>0</v>
      </c>
      <c r="L149" s="7">
        <f t="shared" si="35"/>
        <v>0</v>
      </c>
      <c r="M149" s="7">
        <f t="shared" si="36"/>
        <v>0</v>
      </c>
      <c r="N149" s="7">
        <f t="shared" si="25"/>
        <v>0</v>
      </c>
      <c r="O149" s="7">
        <f t="shared" si="26"/>
        <v>0</v>
      </c>
      <c r="P149" s="14" t="s">
        <v>548</v>
      </c>
      <c r="Q149" s="14" t="s">
        <v>699</v>
      </c>
      <c r="R149" s="14" t="s">
        <v>701</v>
      </c>
      <c r="S149" s="14" t="s">
        <v>258</v>
      </c>
      <c r="T149" s="15" t="s">
        <v>138</v>
      </c>
      <c r="U149" s="15" t="s">
        <v>60</v>
      </c>
      <c r="V149" s="15" t="s">
        <v>71</v>
      </c>
      <c r="W149" s="27"/>
      <c r="X149" s="41"/>
      <c r="Y149" s="29"/>
      <c r="Z149" s="29"/>
      <c r="AA149" s="29"/>
      <c r="AB149" s="29" t="s">
        <v>712</v>
      </c>
      <c r="AC149" s="29"/>
      <c r="AD149" s="29" t="s">
        <v>712</v>
      </c>
      <c r="AE149" s="29" t="s">
        <v>712</v>
      </c>
      <c r="AF149" s="29" t="s">
        <v>712</v>
      </c>
    </row>
    <row r="150" spans="4:32" ht="66" x14ac:dyDescent="0.3">
      <c r="D150" s="7">
        <f t="shared" si="27"/>
        <v>0</v>
      </c>
      <c r="E150" s="7">
        <f t="shared" si="28"/>
        <v>0</v>
      </c>
      <c r="F150" s="7">
        <f t="shared" si="29"/>
        <v>0</v>
      </c>
      <c r="G150" s="7">
        <f t="shared" si="30"/>
        <v>0</v>
      </c>
      <c r="H150" s="7">
        <f t="shared" si="31"/>
        <v>0</v>
      </c>
      <c r="I150" s="7">
        <f t="shared" si="32"/>
        <v>0</v>
      </c>
      <c r="J150" s="7">
        <f t="shared" si="33"/>
        <v>0</v>
      </c>
      <c r="K150" s="7">
        <f t="shared" si="34"/>
        <v>0</v>
      </c>
      <c r="L150" s="7">
        <f t="shared" si="35"/>
        <v>0</v>
      </c>
      <c r="M150" s="7">
        <f t="shared" si="36"/>
        <v>0</v>
      </c>
      <c r="N150" s="7">
        <f t="shared" si="25"/>
        <v>0</v>
      </c>
      <c r="O150" s="7">
        <f t="shared" si="26"/>
        <v>0</v>
      </c>
      <c r="P150" s="14" t="s">
        <v>548</v>
      </c>
      <c r="Q150" s="14" t="s">
        <v>699</v>
      </c>
      <c r="R150" s="14" t="s">
        <v>701</v>
      </c>
      <c r="S150" s="14" t="s">
        <v>407</v>
      </c>
      <c r="T150" s="15" t="s">
        <v>395</v>
      </c>
      <c r="U150" s="15" t="s">
        <v>62</v>
      </c>
      <c r="V150" s="15" t="s">
        <v>72</v>
      </c>
      <c r="W150" s="27"/>
      <c r="X150" s="30"/>
      <c r="Y150" s="29"/>
      <c r="Z150" s="29"/>
      <c r="AA150" s="29"/>
      <c r="AB150" s="29"/>
      <c r="AC150" s="29"/>
      <c r="AD150" s="29"/>
      <c r="AE150" s="29"/>
      <c r="AF150" s="29"/>
    </row>
    <row r="151" spans="4:32" ht="82.5" x14ac:dyDescent="0.3">
      <c r="D151" s="7">
        <f t="shared" si="27"/>
        <v>0</v>
      </c>
      <c r="E151" s="7">
        <f t="shared" si="28"/>
        <v>0</v>
      </c>
      <c r="F151" s="7">
        <f t="shared" si="29"/>
        <v>0</v>
      </c>
      <c r="G151" s="7">
        <f t="shared" si="30"/>
        <v>0</v>
      </c>
      <c r="H151" s="7">
        <f t="shared" si="31"/>
        <v>0</v>
      </c>
      <c r="I151" s="7">
        <f t="shared" si="32"/>
        <v>0</v>
      </c>
      <c r="J151" s="7">
        <f t="shared" si="33"/>
        <v>0</v>
      </c>
      <c r="K151" s="7">
        <f t="shared" si="34"/>
        <v>0</v>
      </c>
      <c r="L151" s="7">
        <f t="shared" si="35"/>
        <v>0</v>
      </c>
      <c r="M151" s="7">
        <f t="shared" si="36"/>
        <v>0</v>
      </c>
      <c r="N151" s="7">
        <f t="shared" si="25"/>
        <v>0</v>
      </c>
      <c r="O151" s="7">
        <f t="shared" si="26"/>
        <v>0</v>
      </c>
      <c r="P151" s="14" t="s">
        <v>548</v>
      </c>
      <c r="Q151" s="14" t="s">
        <v>699</v>
      </c>
      <c r="R151" s="14" t="s">
        <v>590</v>
      </c>
      <c r="S151" s="14" t="s">
        <v>459</v>
      </c>
      <c r="T151" s="15" t="s">
        <v>117</v>
      </c>
      <c r="U151" s="15" t="s">
        <v>458</v>
      </c>
      <c r="V151" s="15" t="s">
        <v>78</v>
      </c>
      <c r="W151" s="27" t="s">
        <v>330</v>
      </c>
      <c r="X151" s="36"/>
      <c r="Y151" s="29"/>
      <c r="Z151" s="29"/>
      <c r="AA151" s="29"/>
      <c r="AB151" s="29"/>
      <c r="AC151" s="29"/>
      <c r="AD151" s="29"/>
      <c r="AE151" s="29"/>
      <c r="AF151" s="29"/>
    </row>
    <row r="152" spans="4:32" ht="66" x14ac:dyDescent="0.3">
      <c r="D152" s="7">
        <f t="shared" si="27"/>
        <v>0</v>
      </c>
      <c r="E152" s="7">
        <f t="shared" si="28"/>
        <v>0</v>
      </c>
      <c r="F152" s="7">
        <f t="shared" si="29"/>
        <v>0</v>
      </c>
      <c r="G152" s="7">
        <f t="shared" si="30"/>
        <v>0</v>
      </c>
      <c r="H152" s="7">
        <f t="shared" si="31"/>
        <v>0</v>
      </c>
      <c r="I152" s="7">
        <f t="shared" si="32"/>
        <v>0</v>
      </c>
      <c r="J152" s="7">
        <f t="shared" si="33"/>
        <v>0</v>
      </c>
      <c r="K152" s="7">
        <f t="shared" si="34"/>
        <v>0</v>
      </c>
      <c r="L152" s="7">
        <f t="shared" si="35"/>
        <v>0</v>
      </c>
      <c r="M152" s="7">
        <f t="shared" si="36"/>
        <v>0</v>
      </c>
      <c r="N152" s="7">
        <f t="shared" si="25"/>
        <v>0</v>
      </c>
      <c r="O152" s="7">
        <f t="shared" si="26"/>
        <v>0</v>
      </c>
      <c r="P152" s="14" t="s">
        <v>548</v>
      </c>
      <c r="Q152" s="14" t="s">
        <v>699</v>
      </c>
      <c r="R152" s="14" t="s">
        <v>591</v>
      </c>
      <c r="S152" s="14" t="s">
        <v>313</v>
      </c>
      <c r="T152" s="15" t="s">
        <v>311</v>
      </c>
      <c r="U152" s="15" t="s">
        <v>60</v>
      </c>
      <c r="V152" s="15" t="s">
        <v>96</v>
      </c>
      <c r="W152" s="27" t="s">
        <v>330</v>
      </c>
      <c r="X152" s="36"/>
      <c r="Y152" s="29"/>
      <c r="Z152" s="29"/>
      <c r="AA152" s="29"/>
      <c r="AB152" s="29"/>
      <c r="AC152" s="29"/>
      <c r="AD152" s="29"/>
      <c r="AE152" s="29"/>
      <c r="AF152" s="29"/>
    </row>
    <row r="153" spans="4:32" ht="66" x14ac:dyDescent="0.3">
      <c r="D153" s="7">
        <f t="shared" si="27"/>
        <v>0</v>
      </c>
      <c r="E153" s="7">
        <f t="shared" si="28"/>
        <v>0</v>
      </c>
      <c r="F153" s="7">
        <f t="shared" si="29"/>
        <v>0</v>
      </c>
      <c r="G153" s="7">
        <f t="shared" si="30"/>
        <v>0</v>
      </c>
      <c r="H153" s="7">
        <f t="shared" si="31"/>
        <v>0</v>
      </c>
      <c r="I153" s="7">
        <f t="shared" si="32"/>
        <v>0</v>
      </c>
      <c r="J153" s="7">
        <f t="shared" si="33"/>
        <v>0</v>
      </c>
      <c r="K153" s="7">
        <f t="shared" si="34"/>
        <v>0</v>
      </c>
      <c r="L153" s="7">
        <f t="shared" si="35"/>
        <v>0</v>
      </c>
      <c r="M153" s="7">
        <f t="shared" si="36"/>
        <v>0</v>
      </c>
      <c r="N153" s="7">
        <f t="shared" si="25"/>
        <v>0</v>
      </c>
      <c r="O153" s="7">
        <f t="shared" si="26"/>
        <v>0</v>
      </c>
      <c r="P153" s="14" t="s">
        <v>548</v>
      </c>
      <c r="Q153" s="14" t="s">
        <v>699</v>
      </c>
      <c r="R153" s="14" t="s">
        <v>591</v>
      </c>
      <c r="S153" s="14" t="s">
        <v>282</v>
      </c>
      <c r="T153" s="15" t="s">
        <v>109</v>
      </c>
      <c r="U153" s="16" t="s">
        <v>280</v>
      </c>
      <c r="V153" s="15" t="s">
        <v>71</v>
      </c>
      <c r="W153" s="27"/>
      <c r="X153" s="41"/>
      <c r="Y153" s="29" t="s">
        <v>711</v>
      </c>
      <c r="Z153" s="29"/>
      <c r="AA153" s="29"/>
      <c r="AB153" s="29"/>
      <c r="AC153" s="29"/>
      <c r="AD153" s="29"/>
      <c r="AE153" s="29"/>
      <c r="AF153" s="29"/>
    </row>
    <row r="154" spans="4:32" ht="66" x14ac:dyDescent="0.3">
      <c r="D154" s="7">
        <f t="shared" si="27"/>
        <v>0</v>
      </c>
      <c r="E154" s="7">
        <f t="shared" si="28"/>
        <v>0</v>
      </c>
      <c r="F154" s="7">
        <f t="shared" si="29"/>
        <v>0</v>
      </c>
      <c r="G154" s="7">
        <f t="shared" si="30"/>
        <v>0</v>
      </c>
      <c r="H154" s="7">
        <f t="shared" si="31"/>
        <v>0</v>
      </c>
      <c r="I154" s="7">
        <f t="shared" si="32"/>
        <v>0</v>
      </c>
      <c r="J154" s="7">
        <f t="shared" si="33"/>
        <v>0</v>
      </c>
      <c r="K154" s="7">
        <f t="shared" si="34"/>
        <v>0</v>
      </c>
      <c r="L154" s="7">
        <f t="shared" si="35"/>
        <v>0</v>
      </c>
      <c r="M154" s="7">
        <f t="shared" si="36"/>
        <v>0</v>
      </c>
      <c r="N154" s="7">
        <f t="shared" si="25"/>
        <v>0</v>
      </c>
      <c r="O154" s="7">
        <f t="shared" si="26"/>
        <v>0</v>
      </c>
      <c r="P154" s="14" t="s">
        <v>548</v>
      </c>
      <c r="Q154" s="14" t="s">
        <v>699</v>
      </c>
      <c r="R154" s="14" t="s">
        <v>591</v>
      </c>
      <c r="S154" s="14" t="s">
        <v>317</v>
      </c>
      <c r="T154" s="15" t="s">
        <v>102</v>
      </c>
      <c r="U154" s="15" t="s">
        <v>102</v>
      </c>
      <c r="V154" s="15" t="s">
        <v>71</v>
      </c>
      <c r="W154" s="27" t="s">
        <v>330</v>
      </c>
      <c r="X154" s="36"/>
      <c r="Y154" s="29"/>
      <c r="Z154" s="29"/>
      <c r="AA154" s="29"/>
      <c r="AB154" s="29"/>
      <c r="AC154" s="29"/>
      <c r="AD154" s="29"/>
      <c r="AE154" s="29"/>
      <c r="AF154" s="29"/>
    </row>
    <row r="155" spans="4:32" ht="66" x14ac:dyDescent="0.3">
      <c r="D155" s="7">
        <f t="shared" si="27"/>
        <v>0</v>
      </c>
      <c r="E155" s="7">
        <f t="shared" si="28"/>
        <v>0</v>
      </c>
      <c r="F155" s="7">
        <f t="shared" si="29"/>
        <v>0</v>
      </c>
      <c r="G155" s="7">
        <f t="shared" si="30"/>
        <v>0</v>
      </c>
      <c r="H155" s="7">
        <f t="shared" si="31"/>
        <v>0</v>
      </c>
      <c r="I155" s="7">
        <f t="shared" si="32"/>
        <v>0</v>
      </c>
      <c r="J155" s="7">
        <f t="shared" si="33"/>
        <v>0</v>
      </c>
      <c r="K155" s="7">
        <f t="shared" si="34"/>
        <v>0</v>
      </c>
      <c r="L155" s="7">
        <f t="shared" si="35"/>
        <v>0</v>
      </c>
      <c r="M155" s="7">
        <f t="shared" si="36"/>
        <v>0</v>
      </c>
      <c r="N155" s="7">
        <f t="shared" si="25"/>
        <v>0</v>
      </c>
      <c r="O155" s="7">
        <f t="shared" si="26"/>
        <v>0</v>
      </c>
      <c r="P155" s="14" t="s">
        <v>548</v>
      </c>
      <c r="Q155" s="14" t="s">
        <v>702</v>
      </c>
      <c r="R155" s="14" t="s">
        <v>592</v>
      </c>
      <c r="S155" s="14" t="s">
        <v>428</v>
      </c>
      <c r="T155" s="15" t="s">
        <v>422</v>
      </c>
      <c r="U155" s="15" t="s">
        <v>58</v>
      </c>
      <c r="V155" s="15" t="s">
        <v>424</v>
      </c>
      <c r="W155" s="27" t="s">
        <v>330</v>
      </c>
      <c r="X155" s="36"/>
      <c r="Y155" s="29"/>
      <c r="Z155" s="29"/>
      <c r="AA155" s="29"/>
      <c r="AB155" s="29"/>
      <c r="AC155" s="29"/>
      <c r="AD155" s="29"/>
      <c r="AE155" s="29"/>
      <c r="AF155" s="29"/>
    </row>
    <row r="156" spans="4:32" ht="66" x14ac:dyDescent="0.3">
      <c r="D156" s="7">
        <f t="shared" si="27"/>
        <v>0</v>
      </c>
      <c r="E156" s="7">
        <f t="shared" si="28"/>
        <v>0</v>
      </c>
      <c r="F156" s="7">
        <f t="shared" si="29"/>
        <v>0</v>
      </c>
      <c r="G156" s="7">
        <f t="shared" si="30"/>
        <v>0</v>
      </c>
      <c r="H156" s="7">
        <f t="shared" si="31"/>
        <v>0</v>
      </c>
      <c r="I156" s="7">
        <f t="shared" si="32"/>
        <v>0</v>
      </c>
      <c r="J156" s="7">
        <f t="shared" si="33"/>
        <v>0</v>
      </c>
      <c r="K156" s="7">
        <f t="shared" si="34"/>
        <v>0</v>
      </c>
      <c r="L156" s="7">
        <f t="shared" si="35"/>
        <v>0</v>
      </c>
      <c r="M156" s="7">
        <f t="shared" si="36"/>
        <v>0</v>
      </c>
      <c r="N156" s="7">
        <f t="shared" si="25"/>
        <v>0</v>
      </c>
      <c r="O156" s="7">
        <f t="shared" si="26"/>
        <v>0</v>
      </c>
      <c r="P156" s="14" t="s">
        <v>548</v>
      </c>
      <c r="Q156" s="14" t="s">
        <v>702</v>
      </c>
      <c r="R156" s="14" t="s">
        <v>592</v>
      </c>
      <c r="S156" s="14" t="s">
        <v>252</v>
      </c>
      <c r="T156" s="15" t="s">
        <v>138</v>
      </c>
      <c r="U156" s="15" t="s">
        <v>62</v>
      </c>
      <c r="V156" s="15" t="s">
        <v>71</v>
      </c>
      <c r="W156" s="27" t="s">
        <v>330</v>
      </c>
      <c r="X156" s="36"/>
      <c r="Y156" s="29"/>
      <c r="Z156" s="29"/>
      <c r="AA156" s="29"/>
      <c r="AB156" s="29"/>
      <c r="AC156" s="29"/>
      <c r="AD156" s="29"/>
      <c r="AE156" s="29"/>
      <c r="AF156" s="29"/>
    </row>
    <row r="157" spans="4:32" ht="66" x14ac:dyDescent="0.3">
      <c r="D157" s="7">
        <f t="shared" si="27"/>
        <v>0</v>
      </c>
      <c r="E157" s="7">
        <f t="shared" si="28"/>
        <v>0</v>
      </c>
      <c r="F157" s="7">
        <f t="shared" si="29"/>
        <v>0</v>
      </c>
      <c r="G157" s="7">
        <f t="shared" si="30"/>
        <v>0</v>
      </c>
      <c r="H157" s="7">
        <f t="shared" si="31"/>
        <v>0</v>
      </c>
      <c r="I157" s="7">
        <f t="shared" si="32"/>
        <v>0</v>
      </c>
      <c r="J157" s="7">
        <f t="shared" si="33"/>
        <v>0</v>
      </c>
      <c r="K157" s="7">
        <f t="shared" si="34"/>
        <v>0</v>
      </c>
      <c r="L157" s="7">
        <f t="shared" si="35"/>
        <v>0</v>
      </c>
      <c r="M157" s="7">
        <f t="shared" si="36"/>
        <v>0</v>
      </c>
      <c r="N157" s="7">
        <f t="shared" si="25"/>
        <v>0</v>
      </c>
      <c r="O157" s="7">
        <f t="shared" si="26"/>
        <v>0</v>
      </c>
      <c r="P157" s="14" t="s">
        <v>548</v>
      </c>
      <c r="Q157" s="14" t="s">
        <v>702</v>
      </c>
      <c r="R157" s="14" t="s">
        <v>593</v>
      </c>
      <c r="S157" s="14" t="s">
        <v>108</v>
      </c>
      <c r="T157" s="15" t="s">
        <v>109</v>
      </c>
      <c r="U157" s="15" t="s">
        <v>60</v>
      </c>
      <c r="V157" s="15" t="s">
        <v>110</v>
      </c>
      <c r="W157" s="27" t="s">
        <v>330</v>
      </c>
      <c r="X157" s="36"/>
      <c r="Y157" s="29"/>
      <c r="Z157" s="29"/>
      <c r="AA157" s="29"/>
      <c r="AB157" s="29"/>
      <c r="AC157" s="29"/>
      <c r="AD157" s="29"/>
      <c r="AE157" s="29"/>
      <c r="AF157" s="29"/>
    </row>
    <row r="158" spans="4:32" ht="99" x14ac:dyDescent="0.3">
      <c r="D158" s="7">
        <f t="shared" si="27"/>
        <v>0</v>
      </c>
      <c r="E158" s="7">
        <f t="shared" si="28"/>
        <v>0</v>
      </c>
      <c r="F158" s="7">
        <f t="shared" si="29"/>
        <v>0</v>
      </c>
      <c r="G158" s="7">
        <f t="shared" si="30"/>
        <v>0</v>
      </c>
      <c r="H158" s="7">
        <f t="shared" si="31"/>
        <v>0</v>
      </c>
      <c r="I158" s="7">
        <f t="shared" si="32"/>
        <v>0</v>
      </c>
      <c r="J158" s="7">
        <f t="shared" si="33"/>
        <v>0</v>
      </c>
      <c r="K158" s="7">
        <f t="shared" si="34"/>
        <v>0</v>
      </c>
      <c r="L158" s="7">
        <f t="shared" si="35"/>
        <v>0</v>
      </c>
      <c r="M158" s="7">
        <f t="shared" si="36"/>
        <v>0</v>
      </c>
      <c r="N158" s="7">
        <f t="shared" si="25"/>
        <v>0</v>
      </c>
      <c r="O158" s="7">
        <f t="shared" si="26"/>
        <v>0</v>
      </c>
      <c r="P158" s="14" t="s">
        <v>548</v>
      </c>
      <c r="Q158" s="14" t="s">
        <v>702</v>
      </c>
      <c r="R158" s="14" t="s">
        <v>593</v>
      </c>
      <c r="S158" s="14" t="s">
        <v>116</v>
      </c>
      <c r="T158" s="15" t="s">
        <v>117</v>
      </c>
      <c r="U158" s="15" t="s">
        <v>60</v>
      </c>
      <c r="V158" s="15"/>
      <c r="W158" s="27" t="s">
        <v>330</v>
      </c>
      <c r="X158" s="36"/>
      <c r="Y158" s="29"/>
      <c r="Z158" s="29"/>
      <c r="AA158" s="29"/>
      <c r="AB158" s="29"/>
      <c r="AC158" s="29"/>
      <c r="AD158" s="29"/>
      <c r="AE158" s="29"/>
      <c r="AF158" s="29"/>
    </row>
    <row r="159" spans="4:32" ht="66" x14ac:dyDescent="0.3">
      <c r="D159" s="7">
        <f t="shared" si="27"/>
        <v>0</v>
      </c>
      <c r="E159" s="7">
        <f t="shared" si="28"/>
        <v>0</v>
      </c>
      <c r="F159" s="7">
        <f t="shared" si="29"/>
        <v>0</v>
      </c>
      <c r="G159" s="7">
        <f t="shared" si="30"/>
        <v>0</v>
      </c>
      <c r="H159" s="7">
        <f t="shared" si="31"/>
        <v>0</v>
      </c>
      <c r="I159" s="7">
        <f t="shared" si="32"/>
        <v>0</v>
      </c>
      <c r="J159" s="7">
        <f t="shared" si="33"/>
        <v>0</v>
      </c>
      <c r="K159" s="7">
        <f t="shared" si="34"/>
        <v>0</v>
      </c>
      <c r="L159" s="7">
        <f t="shared" si="35"/>
        <v>0</v>
      </c>
      <c r="M159" s="7">
        <f t="shared" si="36"/>
        <v>0</v>
      </c>
      <c r="N159" s="7">
        <f t="shared" si="25"/>
        <v>0</v>
      </c>
      <c r="O159" s="7">
        <f t="shared" si="26"/>
        <v>0</v>
      </c>
      <c r="P159" s="14" t="s">
        <v>548</v>
      </c>
      <c r="Q159" s="14" t="s">
        <v>702</v>
      </c>
      <c r="R159" s="14" t="s">
        <v>593</v>
      </c>
      <c r="S159" s="14" t="s">
        <v>462</v>
      </c>
      <c r="T159" s="15" t="s">
        <v>117</v>
      </c>
      <c r="U159" s="15" t="s">
        <v>454</v>
      </c>
      <c r="V159" s="15" t="s">
        <v>72</v>
      </c>
      <c r="W159" s="27"/>
      <c r="X159" s="36"/>
      <c r="Y159" s="29" t="s">
        <v>712</v>
      </c>
      <c r="Z159" s="29"/>
      <c r="AA159" s="29"/>
      <c r="AB159" s="29" t="s">
        <v>712</v>
      </c>
      <c r="AC159" s="29"/>
      <c r="AD159" s="29"/>
      <c r="AE159" s="29"/>
      <c r="AF159" s="29"/>
    </row>
    <row r="160" spans="4:32" ht="66" x14ac:dyDescent="0.3">
      <c r="D160" s="7">
        <f t="shared" si="27"/>
        <v>0</v>
      </c>
      <c r="E160" s="7">
        <f t="shared" si="28"/>
        <v>0</v>
      </c>
      <c r="F160" s="7">
        <f t="shared" si="29"/>
        <v>0</v>
      </c>
      <c r="G160" s="7">
        <f t="shared" si="30"/>
        <v>0</v>
      </c>
      <c r="H160" s="7">
        <f t="shared" si="31"/>
        <v>0</v>
      </c>
      <c r="I160" s="7">
        <f t="shared" si="32"/>
        <v>0</v>
      </c>
      <c r="J160" s="7">
        <f t="shared" si="33"/>
        <v>0</v>
      </c>
      <c r="K160" s="7">
        <f t="shared" si="34"/>
        <v>0</v>
      </c>
      <c r="L160" s="7">
        <f t="shared" si="35"/>
        <v>0</v>
      </c>
      <c r="M160" s="7">
        <f t="shared" si="36"/>
        <v>0</v>
      </c>
      <c r="N160" s="7">
        <f t="shared" si="25"/>
        <v>0</v>
      </c>
      <c r="O160" s="7">
        <f t="shared" si="26"/>
        <v>0</v>
      </c>
      <c r="P160" s="14" t="s">
        <v>548</v>
      </c>
      <c r="Q160" s="14" t="s">
        <v>702</v>
      </c>
      <c r="R160" s="14" t="s">
        <v>593</v>
      </c>
      <c r="S160" s="14" t="s">
        <v>201</v>
      </c>
      <c r="T160" s="15" t="s">
        <v>190</v>
      </c>
      <c r="U160" s="15" t="s">
        <v>62</v>
      </c>
      <c r="V160" s="15" t="s">
        <v>71</v>
      </c>
      <c r="W160" s="27"/>
      <c r="X160" s="30"/>
      <c r="Y160" s="29"/>
      <c r="Z160" s="29"/>
      <c r="AA160" s="29"/>
      <c r="AB160" s="29" t="s">
        <v>712</v>
      </c>
      <c r="AC160" s="29"/>
      <c r="AD160" s="29"/>
      <c r="AE160" s="29"/>
      <c r="AF160" s="29"/>
    </row>
    <row r="161" spans="4:32" ht="66" x14ac:dyDescent="0.3">
      <c r="D161" s="7">
        <f t="shared" si="27"/>
        <v>0</v>
      </c>
      <c r="E161" s="7">
        <f t="shared" si="28"/>
        <v>0</v>
      </c>
      <c r="F161" s="7">
        <f t="shared" si="29"/>
        <v>0</v>
      </c>
      <c r="G161" s="7">
        <f t="shared" si="30"/>
        <v>0</v>
      </c>
      <c r="H161" s="7">
        <f t="shared" si="31"/>
        <v>0</v>
      </c>
      <c r="I161" s="7">
        <f t="shared" si="32"/>
        <v>0</v>
      </c>
      <c r="J161" s="7">
        <f t="shared" si="33"/>
        <v>0</v>
      </c>
      <c r="K161" s="7">
        <f t="shared" si="34"/>
        <v>0</v>
      </c>
      <c r="L161" s="7">
        <f t="shared" si="35"/>
        <v>0</v>
      </c>
      <c r="M161" s="7">
        <f t="shared" si="36"/>
        <v>0</v>
      </c>
      <c r="N161" s="7">
        <f t="shared" si="25"/>
        <v>0</v>
      </c>
      <c r="O161" s="7">
        <f t="shared" si="26"/>
        <v>0</v>
      </c>
      <c r="P161" s="14" t="s">
        <v>548</v>
      </c>
      <c r="Q161" s="14" t="s">
        <v>702</v>
      </c>
      <c r="R161" s="14" t="s">
        <v>703</v>
      </c>
      <c r="S161" s="14" t="s">
        <v>436</v>
      </c>
      <c r="T161" s="15" t="s">
        <v>58</v>
      </c>
      <c r="U161" s="15" t="s">
        <v>437</v>
      </c>
      <c r="V161" s="15" t="s">
        <v>110</v>
      </c>
      <c r="W161" s="27" t="s">
        <v>330</v>
      </c>
      <c r="X161" s="30"/>
      <c r="Y161" s="29"/>
      <c r="Z161" s="29"/>
      <c r="AA161" s="29"/>
      <c r="AB161" s="29"/>
      <c r="AC161" s="29"/>
      <c r="AD161" s="29"/>
      <c r="AE161" s="29"/>
      <c r="AF161" s="29"/>
    </row>
    <row r="162" spans="4:32" ht="66" x14ac:dyDescent="0.3">
      <c r="D162" s="7">
        <f t="shared" si="27"/>
        <v>0</v>
      </c>
      <c r="E162" s="7">
        <f t="shared" si="28"/>
        <v>0</v>
      </c>
      <c r="F162" s="7">
        <f t="shared" si="29"/>
        <v>0</v>
      </c>
      <c r="G162" s="7">
        <f t="shared" si="30"/>
        <v>0</v>
      </c>
      <c r="H162" s="7">
        <f t="shared" si="31"/>
        <v>0</v>
      </c>
      <c r="I162" s="7">
        <f t="shared" si="32"/>
        <v>0</v>
      </c>
      <c r="J162" s="7">
        <f t="shared" si="33"/>
        <v>0</v>
      </c>
      <c r="K162" s="7">
        <f t="shared" si="34"/>
        <v>0</v>
      </c>
      <c r="L162" s="7">
        <f t="shared" si="35"/>
        <v>0</v>
      </c>
      <c r="M162" s="7">
        <f t="shared" si="36"/>
        <v>0</v>
      </c>
      <c r="N162" s="7">
        <f t="shared" si="25"/>
        <v>0</v>
      </c>
      <c r="O162" s="7">
        <f t="shared" si="26"/>
        <v>0</v>
      </c>
      <c r="P162" s="14" t="s">
        <v>548</v>
      </c>
      <c r="Q162" s="14" t="s">
        <v>702</v>
      </c>
      <c r="R162" s="14" t="s">
        <v>703</v>
      </c>
      <c r="S162" s="14" t="s">
        <v>438</v>
      </c>
      <c r="T162" s="15" t="s">
        <v>58</v>
      </c>
      <c r="U162" s="15" t="s">
        <v>437</v>
      </c>
      <c r="V162" s="15" t="s">
        <v>110</v>
      </c>
      <c r="W162" s="27" t="s">
        <v>330</v>
      </c>
      <c r="X162" s="30"/>
      <c r="Y162" s="29"/>
      <c r="Z162" s="29"/>
      <c r="AA162" s="29"/>
      <c r="AB162" s="29"/>
      <c r="AC162" s="29"/>
      <c r="AD162" s="29"/>
      <c r="AE162" s="29"/>
      <c r="AF162" s="29"/>
    </row>
    <row r="163" spans="4:32" ht="66" x14ac:dyDescent="0.3">
      <c r="D163" s="7">
        <f t="shared" si="27"/>
        <v>0</v>
      </c>
      <c r="E163" s="7">
        <f t="shared" si="28"/>
        <v>0</v>
      </c>
      <c r="F163" s="7">
        <f t="shared" si="29"/>
        <v>0</v>
      </c>
      <c r="G163" s="7">
        <f t="shared" si="30"/>
        <v>0</v>
      </c>
      <c r="H163" s="7">
        <f t="shared" si="31"/>
        <v>0</v>
      </c>
      <c r="I163" s="7">
        <f t="shared" si="32"/>
        <v>0</v>
      </c>
      <c r="J163" s="7">
        <f t="shared" si="33"/>
        <v>0</v>
      </c>
      <c r="K163" s="7">
        <f t="shared" si="34"/>
        <v>0</v>
      </c>
      <c r="L163" s="7">
        <f t="shared" si="35"/>
        <v>0</v>
      </c>
      <c r="M163" s="7">
        <f t="shared" si="36"/>
        <v>0</v>
      </c>
      <c r="N163" s="7">
        <f t="shared" si="25"/>
        <v>0</v>
      </c>
      <c r="O163" s="7">
        <f t="shared" si="26"/>
        <v>0</v>
      </c>
      <c r="P163" s="14" t="s">
        <v>548</v>
      </c>
      <c r="Q163" s="14" t="s">
        <v>702</v>
      </c>
      <c r="R163" s="14" t="s">
        <v>703</v>
      </c>
      <c r="S163" s="14" t="s">
        <v>439</v>
      </c>
      <c r="T163" s="15" t="s">
        <v>58</v>
      </c>
      <c r="U163" s="15" t="s">
        <v>437</v>
      </c>
      <c r="V163" s="15" t="s">
        <v>72</v>
      </c>
      <c r="W163" s="27" t="s">
        <v>330</v>
      </c>
      <c r="X163" s="30"/>
      <c r="Y163" s="29"/>
      <c r="Z163" s="29"/>
      <c r="AA163" s="29"/>
      <c r="AB163" s="29"/>
      <c r="AC163" s="29"/>
      <c r="AD163" s="29"/>
      <c r="AE163" s="29"/>
      <c r="AF163" s="29"/>
    </row>
    <row r="164" spans="4:32" ht="66" x14ac:dyDescent="0.3">
      <c r="D164" s="7">
        <f t="shared" si="27"/>
        <v>0</v>
      </c>
      <c r="E164" s="7">
        <f t="shared" si="28"/>
        <v>0</v>
      </c>
      <c r="F164" s="7">
        <f t="shared" si="29"/>
        <v>0</v>
      </c>
      <c r="G164" s="7">
        <f t="shared" si="30"/>
        <v>0</v>
      </c>
      <c r="H164" s="7">
        <f t="shared" si="31"/>
        <v>0</v>
      </c>
      <c r="I164" s="7">
        <f t="shared" si="32"/>
        <v>0</v>
      </c>
      <c r="J164" s="7">
        <f t="shared" si="33"/>
        <v>0</v>
      </c>
      <c r="K164" s="7">
        <f t="shared" si="34"/>
        <v>0</v>
      </c>
      <c r="L164" s="7">
        <f t="shared" si="35"/>
        <v>0</v>
      </c>
      <c r="M164" s="7">
        <f t="shared" si="36"/>
        <v>0</v>
      </c>
      <c r="N164" s="7">
        <f t="shared" si="25"/>
        <v>0</v>
      </c>
      <c r="O164" s="7">
        <f t="shared" si="26"/>
        <v>0</v>
      </c>
      <c r="P164" s="14" t="s">
        <v>548</v>
      </c>
      <c r="Q164" s="14" t="s">
        <v>702</v>
      </c>
      <c r="R164" s="14" t="s">
        <v>703</v>
      </c>
      <c r="S164" s="14" t="s">
        <v>440</v>
      </c>
      <c r="T164" s="15" t="s">
        <v>58</v>
      </c>
      <c r="U164" s="15" t="s">
        <v>437</v>
      </c>
      <c r="V164" s="15" t="s">
        <v>72</v>
      </c>
      <c r="W164" s="27" t="s">
        <v>330</v>
      </c>
      <c r="X164" s="30"/>
      <c r="Y164" s="29"/>
      <c r="Z164" s="29"/>
      <c r="AA164" s="29"/>
      <c r="AB164" s="29"/>
      <c r="AC164" s="29"/>
      <c r="AD164" s="29"/>
      <c r="AE164" s="29"/>
      <c r="AF164" s="29"/>
    </row>
    <row r="165" spans="4:32" ht="66" x14ac:dyDescent="0.3">
      <c r="D165" s="7">
        <f t="shared" si="27"/>
        <v>0</v>
      </c>
      <c r="E165" s="7">
        <f t="shared" si="28"/>
        <v>0</v>
      </c>
      <c r="F165" s="7">
        <f t="shared" si="29"/>
        <v>0</v>
      </c>
      <c r="G165" s="7">
        <f t="shared" si="30"/>
        <v>0</v>
      </c>
      <c r="H165" s="7">
        <f t="shared" si="31"/>
        <v>0</v>
      </c>
      <c r="I165" s="7">
        <f t="shared" si="32"/>
        <v>0</v>
      </c>
      <c r="J165" s="7">
        <f t="shared" si="33"/>
        <v>0</v>
      </c>
      <c r="K165" s="7">
        <f t="shared" si="34"/>
        <v>0</v>
      </c>
      <c r="L165" s="7">
        <f t="shared" si="35"/>
        <v>0</v>
      </c>
      <c r="M165" s="7">
        <f t="shared" si="36"/>
        <v>0</v>
      </c>
      <c r="N165" s="7">
        <f t="shared" si="25"/>
        <v>0</v>
      </c>
      <c r="O165" s="7">
        <f t="shared" si="26"/>
        <v>0</v>
      </c>
      <c r="P165" s="14" t="s">
        <v>548</v>
      </c>
      <c r="Q165" s="14" t="s">
        <v>702</v>
      </c>
      <c r="R165" s="14" t="s">
        <v>703</v>
      </c>
      <c r="S165" s="14" t="s">
        <v>461</v>
      </c>
      <c r="T165" s="15" t="s">
        <v>117</v>
      </c>
      <c r="U165" s="15" t="s">
        <v>454</v>
      </c>
      <c r="V165" s="15" t="s">
        <v>71</v>
      </c>
      <c r="W165" s="27"/>
      <c r="X165" s="30"/>
      <c r="Y165" s="29"/>
      <c r="Z165" s="29"/>
      <c r="AA165" s="29"/>
      <c r="AB165" s="29" t="s">
        <v>714</v>
      </c>
      <c r="AC165" s="29"/>
      <c r="AD165" s="29"/>
      <c r="AE165" s="29"/>
      <c r="AF165" s="29"/>
    </row>
    <row r="166" spans="4:32" ht="66" x14ac:dyDescent="0.3">
      <c r="D166" s="7">
        <f t="shared" si="27"/>
        <v>0</v>
      </c>
      <c r="E166" s="7">
        <f t="shared" si="28"/>
        <v>0</v>
      </c>
      <c r="F166" s="7">
        <f t="shared" si="29"/>
        <v>0</v>
      </c>
      <c r="G166" s="7">
        <f t="shared" si="30"/>
        <v>0</v>
      </c>
      <c r="H166" s="7">
        <f t="shared" si="31"/>
        <v>0</v>
      </c>
      <c r="I166" s="7">
        <f t="shared" si="32"/>
        <v>0</v>
      </c>
      <c r="J166" s="7">
        <f t="shared" si="33"/>
        <v>0</v>
      </c>
      <c r="K166" s="7">
        <f t="shared" si="34"/>
        <v>0</v>
      </c>
      <c r="L166" s="7">
        <f t="shared" si="35"/>
        <v>0</v>
      </c>
      <c r="M166" s="7">
        <f t="shared" si="36"/>
        <v>0</v>
      </c>
      <c r="N166" s="7">
        <f t="shared" si="25"/>
        <v>0</v>
      </c>
      <c r="O166" s="7">
        <f t="shared" si="26"/>
        <v>0</v>
      </c>
      <c r="P166" s="14" t="s">
        <v>548</v>
      </c>
      <c r="Q166" s="14" t="s">
        <v>702</v>
      </c>
      <c r="R166" s="14" t="s">
        <v>594</v>
      </c>
      <c r="S166" s="14" t="s">
        <v>131</v>
      </c>
      <c r="T166" s="15" t="s">
        <v>102</v>
      </c>
      <c r="U166" s="15" t="s">
        <v>102</v>
      </c>
      <c r="V166" s="15" t="s">
        <v>71</v>
      </c>
      <c r="W166" s="27"/>
      <c r="X166" s="30" t="s">
        <v>721</v>
      </c>
      <c r="Y166" s="29"/>
      <c r="Z166" s="29"/>
      <c r="AA166" s="29"/>
      <c r="AB166" s="29"/>
      <c r="AC166" s="29"/>
      <c r="AD166" s="29"/>
      <c r="AE166" s="29"/>
      <c r="AF166" s="29"/>
    </row>
    <row r="167" spans="4:32" ht="66" x14ac:dyDescent="0.3">
      <c r="D167" s="7">
        <f t="shared" si="27"/>
        <v>0</v>
      </c>
      <c r="E167" s="7">
        <f t="shared" si="28"/>
        <v>0</v>
      </c>
      <c r="F167" s="7">
        <f t="shared" si="29"/>
        <v>0</v>
      </c>
      <c r="G167" s="7">
        <f t="shared" si="30"/>
        <v>0</v>
      </c>
      <c r="H167" s="7">
        <f t="shared" si="31"/>
        <v>0</v>
      </c>
      <c r="I167" s="7">
        <f t="shared" si="32"/>
        <v>0</v>
      </c>
      <c r="J167" s="7">
        <f t="shared" si="33"/>
        <v>0</v>
      </c>
      <c r="K167" s="7">
        <f t="shared" si="34"/>
        <v>0</v>
      </c>
      <c r="L167" s="7">
        <f t="shared" si="35"/>
        <v>0</v>
      </c>
      <c r="M167" s="7">
        <f t="shared" si="36"/>
        <v>0</v>
      </c>
      <c r="N167" s="7">
        <f t="shared" si="25"/>
        <v>0</v>
      </c>
      <c r="O167" s="7">
        <f t="shared" si="26"/>
        <v>0</v>
      </c>
      <c r="P167" s="14" t="s">
        <v>548</v>
      </c>
      <c r="Q167" s="14" t="s">
        <v>702</v>
      </c>
      <c r="R167" s="14" t="s">
        <v>594</v>
      </c>
      <c r="S167" s="14" t="s">
        <v>242</v>
      </c>
      <c r="T167" s="15" t="s">
        <v>141</v>
      </c>
      <c r="U167" s="15" t="s">
        <v>62</v>
      </c>
      <c r="V167" s="15" t="s">
        <v>71</v>
      </c>
      <c r="W167" s="27"/>
      <c r="X167" s="30"/>
      <c r="Y167" s="29" t="s">
        <v>712</v>
      </c>
      <c r="Z167" s="29" t="s">
        <v>712</v>
      </c>
      <c r="AA167" s="29"/>
      <c r="AB167" s="29" t="s">
        <v>712</v>
      </c>
      <c r="AC167" s="29"/>
      <c r="AD167" s="29"/>
      <c r="AE167" s="29"/>
      <c r="AF167" s="29" t="s">
        <v>712</v>
      </c>
    </row>
    <row r="168" spans="4:32" ht="66" x14ac:dyDescent="0.3">
      <c r="D168" s="7">
        <f t="shared" si="27"/>
        <v>0</v>
      </c>
      <c r="E168" s="7">
        <f t="shared" si="28"/>
        <v>0</v>
      </c>
      <c r="F168" s="7">
        <f t="shared" si="29"/>
        <v>0</v>
      </c>
      <c r="G168" s="7">
        <f t="shared" si="30"/>
        <v>0</v>
      </c>
      <c r="H168" s="7">
        <f t="shared" si="31"/>
        <v>0</v>
      </c>
      <c r="I168" s="7">
        <f t="shared" si="32"/>
        <v>0</v>
      </c>
      <c r="J168" s="7">
        <f t="shared" si="33"/>
        <v>0</v>
      </c>
      <c r="K168" s="7">
        <f t="shared" si="34"/>
        <v>0</v>
      </c>
      <c r="L168" s="7">
        <f t="shared" si="35"/>
        <v>0</v>
      </c>
      <c r="M168" s="7">
        <f t="shared" si="36"/>
        <v>0</v>
      </c>
      <c r="N168" s="7">
        <f t="shared" si="25"/>
        <v>0</v>
      </c>
      <c r="O168" s="7">
        <f t="shared" si="26"/>
        <v>0</v>
      </c>
      <c r="P168" s="14" t="s">
        <v>548</v>
      </c>
      <c r="Q168" s="14" t="s">
        <v>702</v>
      </c>
      <c r="R168" s="14" t="s">
        <v>594</v>
      </c>
      <c r="S168" s="14" t="s">
        <v>363</v>
      </c>
      <c r="T168" s="15" t="s">
        <v>119</v>
      </c>
      <c r="U168" s="15" t="s">
        <v>62</v>
      </c>
      <c r="V168" s="15" t="s">
        <v>71</v>
      </c>
      <c r="W168" s="27" t="s">
        <v>330</v>
      </c>
      <c r="X168" s="30"/>
      <c r="Y168" s="29" t="s">
        <v>720</v>
      </c>
      <c r="Z168" s="29"/>
      <c r="AA168" s="29" t="s">
        <v>720</v>
      </c>
      <c r="AB168" s="29" t="s">
        <v>720</v>
      </c>
      <c r="AC168" s="29"/>
      <c r="AD168" s="29"/>
      <c r="AE168" s="29"/>
      <c r="AF168" s="29"/>
    </row>
    <row r="169" spans="4:32" ht="66" x14ac:dyDescent="0.3">
      <c r="D169" s="7">
        <f t="shared" si="27"/>
        <v>0</v>
      </c>
      <c r="E169" s="7">
        <f t="shared" si="28"/>
        <v>0</v>
      </c>
      <c r="F169" s="7">
        <f t="shared" si="29"/>
        <v>0</v>
      </c>
      <c r="G169" s="7">
        <f t="shared" si="30"/>
        <v>0</v>
      </c>
      <c r="H169" s="7">
        <f t="shared" si="31"/>
        <v>0</v>
      </c>
      <c r="I169" s="7">
        <f t="shared" si="32"/>
        <v>0</v>
      </c>
      <c r="J169" s="7">
        <f t="shared" si="33"/>
        <v>0</v>
      </c>
      <c r="K169" s="7">
        <f t="shared" si="34"/>
        <v>0</v>
      </c>
      <c r="L169" s="7">
        <f t="shared" si="35"/>
        <v>0</v>
      </c>
      <c r="M169" s="7">
        <f t="shared" si="36"/>
        <v>0</v>
      </c>
      <c r="N169" s="7">
        <f t="shared" si="25"/>
        <v>0</v>
      </c>
      <c r="O169" s="7">
        <f t="shared" si="26"/>
        <v>0</v>
      </c>
      <c r="P169" s="14" t="s">
        <v>548</v>
      </c>
      <c r="Q169" s="14" t="s">
        <v>702</v>
      </c>
      <c r="R169" s="14" t="s">
        <v>595</v>
      </c>
      <c r="S169" s="14" t="s">
        <v>114</v>
      </c>
      <c r="T169" s="15" t="s">
        <v>115</v>
      </c>
      <c r="U169" s="15" t="s">
        <v>60</v>
      </c>
      <c r="V169" s="15" t="s">
        <v>78</v>
      </c>
      <c r="W169" s="27"/>
      <c r="X169" s="30" t="s">
        <v>712</v>
      </c>
      <c r="Y169" s="29" t="s">
        <v>712</v>
      </c>
      <c r="Z169" s="29"/>
      <c r="AA169" s="29"/>
      <c r="AB169" s="29"/>
      <c r="AC169" s="29"/>
      <c r="AD169" s="29"/>
      <c r="AE169" s="29"/>
      <c r="AF169" s="29"/>
    </row>
    <row r="170" spans="4:32" ht="66" x14ac:dyDescent="0.3">
      <c r="D170" s="7">
        <f t="shared" si="27"/>
        <v>0</v>
      </c>
      <c r="E170" s="7">
        <f t="shared" si="28"/>
        <v>0</v>
      </c>
      <c r="F170" s="7">
        <f t="shared" si="29"/>
        <v>0</v>
      </c>
      <c r="G170" s="7">
        <f t="shared" si="30"/>
        <v>0</v>
      </c>
      <c r="H170" s="7">
        <f t="shared" si="31"/>
        <v>0</v>
      </c>
      <c r="I170" s="7">
        <f t="shared" si="32"/>
        <v>0</v>
      </c>
      <c r="J170" s="7">
        <f t="shared" si="33"/>
        <v>0</v>
      </c>
      <c r="K170" s="7">
        <f t="shared" si="34"/>
        <v>0</v>
      </c>
      <c r="L170" s="7">
        <f t="shared" si="35"/>
        <v>0</v>
      </c>
      <c r="M170" s="7">
        <f t="shared" si="36"/>
        <v>0</v>
      </c>
      <c r="N170" s="7">
        <f t="shared" si="25"/>
        <v>0</v>
      </c>
      <c r="O170" s="7">
        <f t="shared" si="26"/>
        <v>0</v>
      </c>
      <c r="P170" s="14" t="s">
        <v>548</v>
      </c>
      <c r="Q170" s="14" t="s">
        <v>702</v>
      </c>
      <c r="R170" s="14" t="s">
        <v>595</v>
      </c>
      <c r="S170" s="14" t="s">
        <v>118</v>
      </c>
      <c r="T170" s="15" t="s">
        <v>99</v>
      </c>
      <c r="U170" s="15" t="s">
        <v>60</v>
      </c>
      <c r="V170" s="15" t="s">
        <v>100</v>
      </c>
      <c r="W170" s="27"/>
      <c r="X170" s="30" t="s">
        <v>712</v>
      </c>
      <c r="Y170" s="29" t="s">
        <v>712</v>
      </c>
      <c r="Z170" s="29"/>
      <c r="AA170" s="29"/>
      <c r="AB170" s="29"/>
      <c r="AC170" s="29"/>
      <c r="AD170" s="29"/>
      <c r="AE170" s="29"/>
      <c r="AF170" s="29"/>
    </row>
    <row r="171" spans="4:32" ht="66" x14ac:dyDescent="0.3">
      <c r="D171" s="7">
        <f t="shared" si="27"/>
        <v>0</v>
      </c>
      <c r="E171" s="7">
        <f t="shared" si="28"/>
        <v>0</v>
      </c>
      <c r="F171" s="7">
        <f t="shared" si="29"/>
        <v>0</v>
      </c>
      <c r="G171" s="7">
        <f t="shared" si="30"/>
        <v>0</v>
      </c>
      <c r="H171" s="7">
        <f t="shared" si="31"/>
        <v>0</v>
      </c>
      <c r="I171" s="7">
        <f t="shared" si="32"/>
        <v>0</v>
      </c>
      <c r="J171" s="7">
        <f t="shared" si="33"/>
        <v>0</v>
      </c>
      <c r="K171" s="7">
        <f t="shared" si="34"/>
        <v>0</v>
      </c>
      <c r="L171" s="7">
        <f t="shared" si="35"/>
        <v>0</v>
      </c>
      <c r="M171" s="7">
        <f t="shared" si="36"/>
        <v>0</v>
      </c>
      <c r="N171" s="7">
        <f t="shared" si="25"/>
        <v>0</v>
      </c>
      <c r="O171" s="7">
        <f t="shared" si="26"/>
        <v>0</v>
      </c>
      <c r="P171" s="14" t="s">
        <v>548</v>
      </c>
      <c r="Q171" s="14" t="s">
        <v>702</v>
      </c>
      <c r="R171" s="14" t="s">
        <v>595</v>
      </c>
      <c r="S171" s="14" t="s">
        <v>512</v>
      </c>
      <c r="T171" s="15" t="s">
        <v>190</v>
      </c>
      <c r="U171" s="15" t="s">
        <v>62</v>
      </c>
      <c r="V171" s="15" t="s">
        <v>71</v>
      </c>
      <c r="W171" s="27"/>
      <c r="X171" s="30" t="s">
        <v>712</v>
      </c>
      <c r="Y171" s="29" t="s">
        <v>712</v>
      </c>
      <c r="Z171" s="29"/>
      <c r="AA171" s="29"/>
      <c r="AB171" s="29"/>
      <c r="AC171" s="29"/>
      <c r="AD171" s="29"/>
      <c r="AE171" s="29"/>
      <c r="AF171" s="29"/>
    </row>
    <row r="172" spans="4:32" ht="66" x14ac:dyDescent="0.3">
      <c r="D172" s="7">
        <f t="shared" si="27"/>
        <v>0</v>
      </c>
      <c r="E172" s="7">
        <f t="shared" si="28"/>
        <v>0</v>
      </c>
      <c r="F172" s="7">
        <f t="shared" si="29"/>
        <v>0</v>
      </c>
      <c r="G172" s="7">
        <f t="shared" si="30"/>
        <v>0</v>
      </c>
      <c r="H172" s="7">
        <f t="shared" si="31"/>
        <v>0</v>
      </c>
      <c r="I172" s="7">
        <f t="shared" si="32"/>
        <v>0</v>
      </c>
      <c r="J172" s="7">
        <f t="shared" si="33"/>
        <v>0</v>
      </c>
      <c r="K172" s="7">
        <f t="shared" si="34"/>
        <v>0</v>
      </c>
      <c r="L172" s="7">
        <f t="shared" si="35"/>
        <v>0</v>
      </c>
      <c r="M172" s="7">
        <f t="shared" si="36"/>
        <v>0</v>
      </c>
      <c r="N172" s="7">
        <f t="shared" si="25"/>
        <v>0</v>
      </c>
      <c r="O172" s="7">
        <f t="shared" si="26"/>
        <v>0</v>
      </c>
      <c r="P172" s="14" t="s">
        <v>548</v>
      </c>
      <c r="Q172" s="14" t="s">
        <v>704</v>
      </c>
      <c r="R172" s="14" t="s">
        <v>600</v>
      </c>
      <c r="S172" s="14" t="s">
        <v>427</v>
      </c>
      <c r="T172" s="15" t="s">
        <v>422</v>
      </c>
      <c r="U172" s="15" t="s">
        <v>423</v>
      </c>
      <c r="V172" s="15" t="s">
        <v>424</v>
      </c>
      <c r="W172" s="27" t="s">
        <v>330</v>
      </c>
      <c r="X172" s="30"/>
      <c r="Y172" s="29"/>
      <c r="Z172" s="29"/>
      <c r="AA172" s="29"/>
      <c r="AB172" s="29" t="s">
        <v>714</v>
      </c>
      <c r="AC172" s="29"/>
      <c r="AD172" s="29"/>
      <c r="AE172" s="29"/>
      <c r="AF172" s="29"/>
    </row>
    <row r="173" spans="4:32" ht="66" x14ac:dyDescent="0.3">
      <c r="D173" s="7">
        <f t="shared" si="27"/>
        <v>0</v>
      </c>
      <c r="E173" s="7">
        <f t="shared" si="28"/>
        <v>0</v>
      </c>
      <c r="F173" s="7">
        <f t="shared" si="29"/>
        <v>0</v>
      </c>
      <c r="G173" s="7">
        <f t="shared" si="30"/>
        <v>0</v>
      </c>
      <c r="H173" s="7">
        <f t="shared" si="31"/>
        <v>0</v>
      </c>
      <c r="I173" s="7">
        <f t="shared" si="32"/>
        <v>0</v>
      </c>
      <c r="J173" s="7">
        <f t="shared" si="33"/>
        <v>0</v>
      </c>
      <c r="K173" s="7">
        <f t="shared" si="34"/>
        <v>0</v>
      </c>
      <c r="L173" s="7">
        <f t="shared" si="35"/>
        <v>0</v>
      </c>
      <c r="M173" s="7">
        <f t="shared" si="36"/>
        <v>0</v>
      </c>
      <c r="N173" s="7">
        <f t="shared" si="25"/>
        <v>0</v>
      </c>
      <c r="O173" s="7">
        <f t="shared" si="26"/>
        <v>0</v>
      </c>
      <c r="P173" s="14" t="s">
        <v>548</v>
      </c>
      <c r="Q173" s="14" t="s">
        <v>704</v>
      </c>
      <c r="R173" s="14" t="s">
        <v>600</v>
      </c>
      <c r="S173" s="14" t="s">
        <v>277</v>
      </c>
      <c r="T173" s="15" t="s">
        <v>224</v>
      </c>
      <c r="U173" s="15" t="s">
        <v>62</v>
      </c>
      <c r="V173" s="15" t="s">
        <v>71</v>
      </c>
      <c r="W173" s="27"/>
      <c r="X173" s="30"/>
      <c r="Y173" s="29"/>
      <c r="Z173" s="29"/>
      <c r="AA173" s="29"/>
      <c r="AB173" s="29" t="s">
        <v>708</v>
      </c>
      <c r="AC173" s="29"/>
      <c r="AD173" s="29"/>
      <c r="AE173" s="29"/>
      <c r="AF173" s="29"/>
    </row>
    <row r="174" spans="4:32" ht="66" x14ac:dyDescent="0.3">
      <c r="D174" s="7">
        <f t="shared" si="27"/>
        <v>0</v>
      </c>
      <c r="E174" s="7">
        <f t="shared" si="28"/>
        <v>0</v>
      </c>
      <c r="F174" s="7">
        <f t="shared" si="29"/>
        <v>0</v>
      </c>
      <c r="G174" s="7">
        <f t="shared" si="30"/>
        <v>0</v>
      </c>
      <c r="H174" s="7">
        <f t="shared" si="31"/>
        <v>0</v>
      </c>
      <c r="I174" s="7">
        <f t="shared" si="32"/>
        <v>0</v>
      </c>
      <c r="J174" s="7">
        <f t="shared" si="33"/>
        <v>0</v>
      </c>
      <c r="K174" s="7">
        <f t="shared" si="34"/>
        <v>0</v>
      </c>
      <c r="L174" s="7">
        <f t="shared" si="35"/>
        <v>0</v>
      </c>
      <c r="M174" s="7">
        <f t="shared" si="36"/>
        <v>0</v>
      </c>
      <c r="N174" s="7">
        <f t="shared" si="25"/>
        <v>0</v>
      </c>
      <c r="O174" s="7">
        <f t="shared" si="26"/>
        <v>0</v>
      </c>
      <c r="P174" s="14" t="s">
        <v>548</v>
      </c>
      <c r="Q174" s="14" t="s">
        <v>704</v>
      </c>
      <c r="R174" s="14" t="s">
        <v>600</v>
      </c>
      <c r="S174" s="14" t="s">
        <v>354</v>
      </c>
      <c r="T174" s="15" t="s">
        <v>119</v>
      </c>
      <c r="U174" s="15" t="s">
        <v>62</v>
      </c>
      <c r="V174" s="15" t="s">
        <v>71</v>
      </c>
      <c r="W174" s="27" t="s">
        <v>330</v>
      </c>
      <c r="X174" s="30"/>
      <c r="Y174" s="29"/>
      <c r="Z174" s="29"/>
      <c r="AA174" s="29"/>
      <c r="AB174" s="29" t="s">
        <v>709</v>
      </c>
      <c r="AC174" s="29"/>
      <c r="AD174" s="29"/>
      <c r="AE174" s="29"/>
      <c r="AF174" s="29"/>
    </row>
    <row r="175" spans="4:32" ht="66" x14ac:dyDescent="0.3">
      <c r="D175" s="7">
        <f t="shared" si="27"/>
        <v>0</v>
      </c>
      <c r="E175" s="7">
        <f t="shared" si="28"/>
        <v>0</v>
      </c>
      <c r="F175" s="7">
        <f t="shared" si="29"/>
        <v>0</v>
      </c>
      <c r="G175" s="7">
        <f t="shared" si="30"/>
        <v>0</v>
      </c>
      <c r="H175" s="7">
        <f t="shared" si="31"/>
        <v>0</v>
      </c>
      <c r="I175" s="7">
        <f t="shared" si="32"/>
        <v>0</v>
      </c>
      <c r="J175" s="7">
        <f t="shared" si="33"/>
        <v>0</v>
      </c>
      <c r="K175" s="7">
        <f t="shared" si="34"/>
        <v>0</v>
      </c>
      <c r="L175" s="7">
        <f t="shared" si="35"/>
        <v>0</v>
      </c>
      <c r="M175" s="7">
        <f t="shared" si="36"/>
        <v>0</v>
      </c>
      <c r="N175" s="7">
        <f t="shared" si="25"/>
        <v>0</v>
      </c>
      <c r="O175" s="7">
        <f t="shared" si="26"/>
        <v>0</v>
      </c>
      <c r="P175" s="14" t="s">
        <v>548</v>
      </c>
      <c r="Q175" s="14" t="s">
        <v>704</v>
      </c>
      <c r="R175" s="14" t="s">
        <v>600</v>
      </c>
      <c r="S175" s="14" t="s">
        <v>170</v>
      </c>
      <c r="T175" s="15" t="s">
        <v>113</v>
      </c>
      <c r="U175" s="15" t="s">
        <v>62</v>
      </c>
      <c r="V175" s="15" t="s">
        <v>71</v>
      </c>
      <c r="W175" s="27"/>
      <c r="X175" s="30"/>
      <c r="Y175" s="29"/>
      <c r="Z175" s="29"/>
      <c r="AA175" s="29"/>
      <c r="AB175" s="29" t="s">
        <v>710</v>
      </c>
      <c r="AC175" s="29"/>
      <c r="AD175" s="29"/>
      <c r="AE175" s="29"/>
      <c r="AF175" s="29"/>
    </row>
    <row r="176" spans="4:32" ht="66" x14ac:dyDescent="0.3">
      <c r="D176" s="7">
        <f t="shared" si="27"/>
        <v>0</v>
      </c>
      <c r="E176" s="7">
        <f t="shared" si="28"/>
        <v>0</v>
      </c>
      <c r="F176" s="7">
        <f t="shared" si="29"/>
        <v>0</v>
      </c>
      <c r="G176" s="7">
        <f t="shared" si="30"/>
        <v>0</v>
      </c>
      <c r="H176" s="7">
        <f t="shared" si="31"/>
        <v>0</v>
      </c>
      <c r="I176" s="7">
        <f t="shared" si="32"/>
        <v>0</v>
      </c>
      <c r="J176" s="7">
        <f t="shared" si="33"/>
        <v>0</v>
      </c>
      <c r="K176" s="7">
        <f t="shared" si="34"/>
        <v>0</v>
      </c>
      <c r="L176" s="7">
        <f t="shared" si="35"/>
        <v>0</v>
      </c>
      <c r="M176" s="7">
        <f t="shared" si="36"/>
        <v>0</v>
      </c>
      <c r="N176" s="7">
        <f t="shared" si="25"/>
        <v>0</v>
      </c>
      <c r="O176" s="7">
        <f t="shared" si="26"/>
        <v>0</v>
      </c>
      <c r="P176" s="14" t="s">
        <v>548</v>
      </c>
      <c r="Q176" s="14" t="s">
        <v>704</v>
      </c>
      <c r="R176" s="14" t="s">
        <v>600</v>
      </c>
      <c r="S176" s="14" t="s">
        <v>157</v>
      </c>
      <c r="T176" s="15" t="s">
        <v>113</v>
      </c>
      <c r="U176" s="15" t="s">
        <v>62</v>
      </c>
      <c r="V176" s="15" t="s">
        <v>71</v>
      </c>
      <c r="W176" s="27" t="s">
        <v>330</v>
      </c>
      <c r="X176" s="30"/>
      <c r="Y176" s="29"/>
      <c r="Z176" s="29"/>
      <c r="AA176" s="29"/>
      <c r="AB176" s="29"/>
      <c r="AC176" s="29"/>
      <c r="AD176" s="29"/>
      <c r="AE176" s="29"/>
      <c r="AF176" s="29"/>
    </row>
    <row r="177" spans="4:32" ht="66" x14ac:dyDescent="0.3">
      <c r="D177" s="7">
        <f t="shared" si="27"/>
        <v>0</v>
      </c>
      <c r="E177" s="7">
        <f t="shared" si="28"/>
        <v>0</v>
      </c>
      <c r="F177" s="7">
        <f t="shared" si="29"/>
        <v>0</v>
      </c>
      <c r="G177" s="7">
        <f t="shared" si="30"/>
        <v>0</v>
      </c>
      <c r="H177" s="7">
        <f t="shared" si="31"/>
        <v>0</v>
      </c>
      <c r="I177" s="7">
        <f t="shared" si="32"/>
        <v>0</v>
      </c>
      <c r="J177" s="7">
        <f t="shared" si="33"/>
        <v>0</v>
      </c>
      <c r="K177" s="7">
        <f t="shared" si="34"/>
        <v>0</v>
      </c>
      <c r="L177" s="7">
        <f t="shared" si="35"/>
        <v>0</v>
      </c>
      <c r="M177" s="7">
        <f t="shared" si="36"/>
        <v>0</v>
      </c>
      <c r="N177" s="7">
        <f t="shared" si="25"/>
        <v>0</v>
      </c>
      <c r="O177" s="7">
        <f t="shared" si="26"/>
        <v>0</v>
      </c>
      <c r="P177" s="14" t="s">
        <v>548</v>
      </c>
      <c r="Q177" s="14" t="s">
        <v>704</v>
      </c>
      <c r="R177" s="14" t="s">
        <v>600</v>
      </c>
      <c r="S177" s="14" t="s">
        <v>368</v>
      </c>
      <c r="T177" s="15" t="s">
        <v>119</v>
      </c>
      <c r="U177" s="15" t="s">
        <v>62</v>
      </c>
      <c r="V177" s="15" t="s">
        <v>71</v>
      </c>
      <c r="W177" s="27"/>
      <c r="X177" s="30"/>
      <c r="Y177" s="29"/>
      <c r="Z177" s="29"/>
      <c r="AA177" s="29"/>
      <c r="AB177" s="29" t="s">
        <v>709</v>
      </c>
      <c r="AC177" s="29"/>
      <c r="AD177" s="29"/>
      <c r="AE177" s="29"/>
      <c r="AF177" s="29"/>
    </row>
    <row r="178" spans="4:32" ht="66" x14ac:dyDescent="0.3">
      <c r="D178" s="7">
        <f t="shared" si="27"/>
        <v>0</v>
      </c>
      <c r="E178" s="7">
        <f t="shared" si="28"/>
        <v>0</v>
      </c>
      <c r="F178" s="7">
        <f t="shared" si="29"/>
        <v>0</v>
      </c>
      <c r="G178" s="7">
        <f t="shared" si="30"/>
        <v>0</v>
      </c>
      <c r="H178" s="7">
        <f t="shared" si="31"/>
        <v>0</v>
      </c>
      <c r="I178" s="7">
        <f t="shared" si="32"/>
        <v>0</v>
      </c>
      <c r="J178" s="7">
        <f t="shared" si="33"/>
        <v>0</v>
      </c>
      <c r="K178" s="7">
        <f t="shared" si="34"/>
        <v>0</v>
      </c>
      <c r="L178" s="7">
        <f t="shared" si="35"/>
        <v>0</v>
      </c>
      <c r="M178" s="7">
        <f t="shared" si="36"/>
        <v>0</v>
      </c>
      <c r="N178" s="7">
        <f t="shared" si="25"/>
        <v>0</v>
      </c>
      <c r="O178" s="7">
        <f t="shared" si="26"/>
        <v>0</v>
      </c>
      <c r="P178" s="14" t="s">
        <v>548</v>
      </c>
      <c r="Q178" s="14" t="s">
        <v>704</v>
      </c>
      <c r="R178" s="14" t="s">
        <v>600</v>
      </c>
      <c r="S178" s="14" t="s">
        <v>207</v>
      </c>
      <c r="T178" s="15" t="s">
        <v>190</v>
      </c>
      <c r="U178" s="15" t="s">
        <v>62</v>
      </c>
      <c r="V178" s="15" t="s">
        <v>71</v>
      </c>
      <c r="W178" s="27"/>
      <c r="X178" s="30"/>
      <c r="Y178" s="29"/>
      <c r="Z178" s="29"/>
      <c r="AA178" s="29"/>
      <c r="AB178" s="29" t="s">
        <v>714</v>
      </c>
      <c r="AC178" s="29"/>
      <c r="AD178" s="29"/>
      <c r="AE178" s="29"/>
      <c r="AF178" s="29"/>
    </row>
    <row r="179" spans="4:32" ht="66" x14ac:dyDescent="0.3">
      <c r="D179" s="7">
        <f t="shared" si="27"/>
        <v>0</v>
      </c>
      <c r="E179" s="7">
        <f t="shared" si="28"/>
        <v>0</v>
      </c>
      <c r="F179" s="7">
        <f t="shared" si="29"/>
        <v>0</v>
      </c>
      <c r="G179" s="7">
        <f t="shared" si="30"/>
        <v>0</v>
      </c>
      <c r="H179" s="7">
        <f t="shared" si="31"/>
        <v>0</v>
      </c>
      <c r="I179" s="7">
        <f t="shared" si="32"/>
        <v>0</v>
      </c>
      <c r="J179" s="7">
        <f t="shared" si="33"/>
        <v>0</v>
      </c>
      <c r="K179" s="7">
        <f t="shared" si="34"/>
        <v>0</v>
      </c>
      <c r="L179" s="7">
        <f t="shared" si="35"/>
        <v>0</v>
      </c>
      <c r="M179" s="7">
        <f t="shared" si="36"/>
        <v>0</v>
      </c>
      <c r="N179" s="7">
        <f t="shared" si="25"/>
        <v>0</v>
      </c>
      <c r="O179" s="7">
        <f t="shared" si="26"/>
        <v>0</v>
      </c>
      <c r="P179" s="14" t="s">
        <v>548</v>
      </c>
      <c r="Q179" s="14" t="s">
        <v>704</v>
      </c>
      <c r="R179" s="14" t="s">
        <v>600</v>
      </c>
      <c r="S179" s="14" t="s">
        <v>398</v>
      </c>
      <c r="T179" s="15" t="s">
        <v>124</v>
      </c>
      <c r="U179" s="15" t="s">
        <v>62</v>
      </c>
      <c r="V179" s="15" t="s">
        <v>71</v>
      </c>
      <c r="W179" s="27"/>
      <c r="X179" s="30"/>
      <c r="Y179" s="29" t="s">
        <v>711</v>
      </c>
      <c r="Z179" s="29"/>
      <c r="AA179" s="29"/>
      <c r="AB179" s="29"/>
      <c r="AC179" s="29"/>
      <c r="AD179" s="29"/>
      <c r="AE179" s="29"/>
      <c r="AF179" s="29"/>
    </row>
    <row r="180" spans="4:32" ht="66" x14ac:dyDescent="0.3">
      <c r="D180" s="7">
        <f t="shared" si="27"/>
        <v>0</v>
      </c>
      <c r="E180" s="7">
        <f t="shared" si="28"/>
        <v>0</v>
      </c>
      <c r="F180" s="7">
        <f t="shared" si="29"/>
        <v>0</v>
      </c>
      <c r="G180" s="7">
        <f t="shared" si="30"/>
        <v>0</v>
      </c>
      <c r="H180" s="7">
        <f t="shared" si="31"/>
        <v>0</v>
      </c>
      <c r="I180" s="7">
        <f t="shared" si="32"/>
        <v>0</v>
      </c>
      <c r="J180" s="7">
        <f t="shared" si="33"/>
        <v>0</v>
      </c>
      <c r="K180" s="7">
        <f t="shared" si="34"/>
        <v>0</v>
      </c>
      <c r="L180" s="7">
        <f t="shared" si="35"/>
        <v>0</v>
      </c>
      <c r="M180" s="7">
        <f t="shared" si="36"/>
        <v>0</v>
      </c>
      <c r="N180" s="7">
        <f t="shared" si="25"/>
        <v>0</v>
      </c>
      <c r="O180" s="7">
        <f t="shared" si="26"/>
        <v>0</v>
      </c>
      <c r="P180" s="14" t="s">
        <v>548</v>
      </c>
      <c r="Q180" s="14" t="s">
        <v>704</v>
      </c>
      <c r="R180" s="14" t="s">
        <v>600</v>
      </c>
      <c r="S180" s="14" t="s">
        <v>212</v>
      </c>
      <c r="T180" s="15" t="s">
        <v>95</v>
      </c>
      <c r="U180" s="15" t="s">
        <v>62</v>
      </c>
      <c r="V180" s="15" t="s">
        <v>71</v>
      </c>
      <c r="W180" s="27"/>
      <c r="X180" s="30"/>
      <c r="Y180" s="29"/>
      <c r="Z180" s="29"/>
      <c r="AA180" s="29"/>
      <c r="AB180" s="29" t="s">
        <v>712</v>
      </c>
      <c r="AC180" s="29"/>
      <c r="AD180" s="29"/>
      <c r="AE180" s="29"/>
      <c r="AF180" s="29"/>
    </row>
    <row r="181" spans="4:32" ht="66" x14ac:dyDescent="0.3">
      <c r="D181" s="7">
        <f t="shared" si="27"/>
        <v>0</v>
      </c>
      <c r="E181" s="7">
        <f t="shared" si="28"/>
        <v>0</v>
      </c>
      <c r="F181" s="7">
        <f t="shared" si="29"/>
        <v>0</v>
      </c>
      <c r="G181" s="7">
        <f t="shared" si="30"/>
        <v>0</v>
      </c>
      <c r="H181" s="7">
        <f t="shared" si="31"/>
        <v>0</v>
      </c>
      <c r="I181" s="7">
        <f t="shared" si="32"/>
        <v>0</v>
      </c>
      <c r="J181" s="7">
        <f t="shared" si="33"/>
        <v>0</v>
      </c>
      <c r="K181" s="7">
        <f t="shared" si="34"/>
        <v>0</v>
      </c>
      <c r="L181" s="7">
        <f t="shared" si="35"/>
        <v>0</v>
      </c>
      <c r="M181" s="7">
        <f t="shared" si="36"/>
        <v>0</v>
      </c>
      <c r="N181" s="7">
        <f t="shared" si="25"/>
        <v>0</v>
      </c>
      <c r="O181" s="7">
        <f t="shared" si="26"/>
        <v>0</v>
      </c>
      <c r="P181" s="14" t="s">
        <v>548</v>
      </c>
      <c r="Q181" s="14" t="s">
        <v>704</v>
      </c>
      <c r="R181" s="14" t="s">
        <v>600</v>
      </c>
      <c r="S181" s="14" t="s">
        <v>513</v>
      </c>
      <c r="T181" s="15" t="s">
        <v>141</v>
      </c>
      <c r="U181" s="15" t="s">
        <v>62</v>
      </c>
      <c r="V181" s="15" t="s">
        <v>71</v>
      </c>
      <c r="W181" s="27"/>
      <c r="X181" s="30"/>
      <c r="Y181" s="42"/>
      <c r="Z181" s="29"/>
      <c r="AA181" s="29"/>
      <c r="AB181" s="29" t="s">
        <v>708</v>
      </c>
      <c r="AC181" s="29"/>
      <c r="AD181" s="29"/>
      <c r="AE181" s="29"/>
      <c r="AF181" s="29"/>
    </row>
    <row r="182" spans="4:32" ht="66" x14ac:dyDescent="0.3">
      <c r="D182" s="7">
        <f t="shared" si="27"/>
        <v>0</v>
      </c>
      <c r="E182" s="7">
        <f t="shared" si="28"/>
        <v>0</v>
      </c>
      <c r="F182" s="7">
        <f t="shared" si="29"/>
        <v>0</v>
      </c>
      <c r="G182" s="7">
        <f t="shared" si="30"/>
        <v>0</v>
      </c>
      <c r="H182" s="7">
        <f t="shared" si="31"/>
        <v>0</v>
      </c>
      <c r="I182" s="7">
        <f t="shared" si="32"/>
        <v>0</v>
      </c>
      <c r="J182" s="7">
        <f t="shared" si="33"/>
        <v>0</v>
      </c>
      <c r="K182" s="7">
        <f t="shared" si="34"/>
        <v>0</v>
      </c>
      <c r="L182" s="7">
        <f t="shared" si="35"/>
        <v>0</v>
      </c>
      <c r="M182" s="7">
        <f t="shared" si="36"/>
        <v>0</v>
      </c>
      <c r="N182" s="7">
        <f t="shared" si="25"/>
        <v>0</v>
      </c>
      <c r="O182" s="7">
        <f t="shared" si="26"/>
        <v>0</v>
      </c>
      <c r="P182" s="14" t="s">
        <v>548</v>
      </c>
      <c r="Q182" s="14" t="s">
        <v>704</v>
      </c>
      <c r="R182" s="14" t="s">
        <v>600</v>
      </c>
      <c r="S182" s="14" t="s">
        <v>239</v>
      </c>
      <c r="T182" s="15" t="s">
        <v>141</v>
      </c>
      <c r="U182" s="15" t="s">
        <v>62</v>
      </c>
      <c r="V182" s="15" t="s">
        <v>71</v>
      </c>
      <c r="W182" s="27"/>
      <c r="X182" s="30"/>
      <c r="Y182" s="29"/>
      <c r="Z182" s="29"/>
      <c r="AA182" s="29"/>
      <c r="AB182" s="29" t="s">
        <v>709</v>
      </c>
      <c r="AC182" s="29"/>
      <c r="AD182" s="29"/>
      <c r="AE182" s="29"/>
      <c r="AF182" s="29" t="s">
        <v>709</v>
      </c>
    </row>
    <row r="183" spans="4:32" ht="66" x14ac:dyDescent="0.3">
      <c r="D183" s="7">
        <f t="shared" si="27"/>
        <v>0</v>
      </c>
      <c r="E183" s="7">
        <f t="shared" si="28"/>
        <v>0</v>
      </c>
      <c r="F183" s="7">
        <f t="shared" si="29"/>
        <v>0</v>
      </c>
      <c r="G183" s="7">
        <f t="shared" si="30"/>
        <v>0</v>
      </c>
      <c r="H183" s="7">
        <f t="shared" si="31"/>
        <v>0</v>
      </c>
      <c r="I183" s="7">
        <f t="shared" si="32"/>
        <v>0</v>
      </c>
      <c r="J183" s="7">
        <f t="shared" si="33"/>
        <v>0</v>
      </c>
      <c r="K183" s="7">
        <f t="shared" si="34"/>
        <v>0</v>
      </c>
      <c r="L183" s="7">
        <f t="shared" si="35"/>
        <v>0</v>
      </c>
      <c r="M183" s="7">
        <f t="shared" si="36"/>
        <v>0</v>
      </c>
      <c r="N183" s="7">
        <f t="shared" si="25"/>
        <v>0</v>
      </c>
      <c r="O183" s="7">
        <f t="shared" si="26"/>
        <v>0</v>
      </c>
      <c r="P183" s="14" t="s">
        <v>548</v>
      </c>
      <c r="Q183" s="14" t="s">
        <v>704</v>
      </c>
      <c r="R183" s="14" t="s">
        <v>600</v>
      </c>
      <c r="S183" s="14" t="s">
        <v>387</v>
      </c>
      <c r="T183" s="15" t="s">
        <v>107</v>
      </c>
      <c r="U183" s="15" t="s">
        <v>62</v>
      </c>
      <c r="V183" s="15" t="s">
        <v>71</v>
      </c>
      <c r="W183" s="27"/>
      <c r="X183" s="30"/>
      <c r="Y183" s="29"/>
      <c r="Z183" s="29"/>
      <c r="AA183" s="29"/>
      <c r="AB183" s="29" t="s">
        <v>709</v>
      </c>
      <c r="AC183" s="29"/>
      <c r="AD183" s="29"/>
      <c r="AE183" s="29"/>
      <c r="AF183" s="29"/>
    </row>
    <row r="184" spans="4:32" ht="66" x14ac:dyDescent="0.3">
      <c r="D184" s="7">
        <f t="shared" si="27"/>
        <v>0</v>
      </c>
      <c r="E184" s="7">
        <f t="shared" si="28"/>
        <v>0</v>
      </c>
      <c r="F184" s="7">
        <f t="shared" si="29"/>
        <v>0</v>
      </c>
      <c r="G184" s="7">
        <f t="shared" si="30"/>
        <v>0</v>
      </c>
      <c r="H184" s="7">
        <f t="shared" si="31"/>
        <v>0</v>
      </c>
      <c r="I184" s="7">
        <f t="shared" si="32"/>
        <v>0</v>
      </c>
      <c r="J184" s="7">
        <f t="shared" si="33"/>
        <v>0</v>
      </c>
      <c r="K184" s="7">
        <f t="shared" si="34"/>
        <v>0</v>
      </c>
      <c r="L184" s="7">
        <f t="shared" si="35"/>
        <v>0</v>
      </c>
      <c r="M184" s="7">
        <f t="shared" si="36"/>
        <v>0</v>
      </c>
      <c r="N184" s="7">
        <f t="shared" si="25"/>
        <v>0</v>
      </c>
      <c r="O184" s="7">
        <f t="shared" si="26"/>
        <v>0</v>
      </c>
      <c r="P184" s="14" t="s">
        <v>548</v>
      </c>
      <c r="Q184" s="14" t="s">
        <v>704</v>
      </c>
      <c r="R184" s="14" t="s">
        <v>600</v>
      </c>
      <c r="S184" s="14" t="s">
        <v>136</v>
      </c>
      <c r="T184" s="15" t="s">
        <v>135</v>
      </c>
      <c r="U184" s="15" t="s">
        <v>683</v>
      </c>
      <c r="V184" s="15" t="s">
        <v>110</v>
      </c>
      <c r="W184" s="27"/>
      <c r="X184" s="30"/>
      <c r="Y184" s="29"/>
      <c r="Z184" s="29"/>
      <c r="AA184" s="29"/>
      <c r="AB184" s="29" t="s">
        <v>721</v>
      </c>
      <c r="AC184" s="29"/>
      <c r="AD184" s="29"/>
      <c r="AE184" s="29"/>
      <c r="AF184" s="29"/>
    </row>
    <row r="185" spans="4:32" ht="66" x14ac:dyDescent="0.3">
      <c r="D185" s="7">
        <f t="shared" si="27"/>
        <v>0</v>
      </c>
      <c r="E185" s="7">
        <f t="shared" si="28"/>
        <v>0</v>
      </c>
      <c r="F185" s="7">
        <f t="shared" si="29"/>
        <v>0</v>
      </c>
      <c r="G185" s="7">
        <f t="shared" si="30"/>
        <v>0</v>
      </c>
      <c r="H185" s="7">
        <f t="shared" si="31"/>
        <v>0</v>
      </c>
      <c r="I185" s="7">
        <f t="shared" si="32"/>
        <v>0</v>
      </c>
      <c r="J185" s="7">
        <f t="shared" si="33"/>
        <v>0</v>
      </c>
      <c r="K185" s="7">
        <f t="shared" si="34"/>
        <v>0</v>
      </c>
      <c r="L185" s="7">
        <f t="shared" si="35"/>
        <v>0</v>
      </c>
      <c r="M185" s="7">
        <f t="shared" si="36"/>
        <v>0</v>
      </c>
      <c r="N185" s="7">
        <f t="shared" si="25"/>
        <v>0</v>
      </c>
      <c r="O185" s="7">
        <f t="shared" si="26"/>
        <v>0</v>
      </c>
      <c r="P185" s="14" t="s">
        <v>548</v>
      </c>
      <c r="Q185" s="14" t="s">
        <v>704</v>
      </c>
      <c r="R185" s="14" t="s">
        <v>600</v>
      </c>
      <c r="S185" s="14" t="s">
        <v>254</v>
      </c>
      <c r="T185" s="15" t="s">
        <v>138</v>
      </c>
      <c r="U185" s="15" t="s">
        <v>62</v>
      </c>
      <c r="V185" s="15" t="s">
        <v>71</v>
      </c>
      <c r="W185" s="27"/>
      <c r="X185" s="30"/>
      <c r="Y185" s="29"/>
      <c r="Z185" s="29"/>
      <c r="AA185" s="29"/>
      <c r="AB185" s="29" t="s">
        <v>709</v>
      </c>
      <c r="AC185" s="29"/>
      <c r="AD185" s="29"/>
      <c r="AE185" s="29"/>
      <c r="AF185" s="29" t="s">
        <v>709</v>
      </c>
    </row>
    <row r="186" spans="4:32" ht="66" x14ac:dyDescent="0.3">
      <c r="D186" s="7">
        <f t="shared" si="27"/>
        <v>0</v>
      </c>
      <c r="E186" s="7">
        <f t="shared" si="28"/>
        <v>0</v>
      </c>
      <c r="F186" s="7">
        <f t="shared" si="29"/>
        <v>0</v>
      </c>
      <c r="G186" s="7">
        <f t="shared" si="30"/>
        <v>0</v>
      </c>
      <c r="H186" s="7">
        <f t="shared" si="31"/>
        <v>0</v>
      </c>
      <c r="I186" s="7">
        <f t="shared" si="32"/>
        <v>0</v>
      </c>
      <c r="J186" s="7">
        <f t="shared" si="33"/>
        <v>0</v>
      </c>
      <c r="K186" s="7">
        <f t="shared" si="34"/>
        <v>0</v>
      </c>
      <c r="L186" s="7">
        <f t="shared" si="35"/>
        <v>0</v>
      </c>
      <c r="M186" s="7">
        <f t="shared" si="36"/>
        <v>0</v>
      </c>
      <c r="N186" s="7">
        <f t="shared" si="25"/>
        <v>0</v>
      </c>
      <c r="O186" s="7">
        <f t="shared" si="26"/>
        <v>0</v>
      </c>
      <c r="P186" s="14" t="s">
        <v>548</v>
      </c>
      <c r="Q186" s="14" t="s">
        <v>704</v>
      </c>
      <c r="R186" s="14" t="s">
        <v>600</v>
      </c>
      <c r="S186" s="14" t="s">
        <v>249</v>
      </c>
      <c r="T186" s="15" t="s">
        <v>141</v>
      </c>
      <c r="U186" s="15" t="s">
        <v>62</v>
      </c>
      <c r="V186" s="15" t="s">
        <v>71</v>
      </c>
      <c r="W186" s="27"/>
      <c r="X186" s="30"/>
      <c r="Y186" s="29"/>
      <c r="Z186" s="29"/>
      <c r="AA186" s="29"/>
      <c r="AB186" s="29" t="s">
        <v>709</v>
      </c>
      <c r="AC186" s="29"/>
      <c r="AD186" s="29"/>
      <c r="AE186" s="29"/>
      <c r="AF186" s="29" t="s">
        <v>709</v>
      </c>
    </row>
    <row r="187" spans="4:32" ht="66" x14ac:dyDescent="0.3">
      <c r="D187" s="7">
        <f t="shared" si="27"/>
        <v>0</v>
      </c>
      <c r="E187" s="7">
        <f t="shared" si="28"/>
        <v>0</v>
      </c>
      <c r="F187" s="7">
        <f t="shared" si="29"/>
        <v>0</v>
      </c>
      <c r="G187" s="7">
        <f t="shared" si="30"/>
        <v>0</v>
      </c>
      <c r="H187" s="7">
        <f t="shared" si="31"/>
        <v>0</v>
      </c>
      <c r="I187" s="7">
        <f t="shared" si="32"/>
        <v>0</v>
      </c>
      <c r="J187" s="7">
        <f t="shared" si="33"/>
        <v>0</v>
      </c>
      <c r="K187" s="7">
        <f t="shared" si="34"/>
        <v>0</v>
      </c>
      <c r="L187" s="7">
        <f t="shared" si="35"/>
        <v>0</v>
      </c>
      <c r="M187" s="7">
        <f t="shared" si="36"/>
        <v>0</v>
      </c>
      <c r="N187" s="7">
        <f t="shared" si="25"/>
        <v>0</v>
      </c>
      <c r="O187" s="7">
        <f t="shared" si="26"/>
        <v>0</v>
      </c>
      <c r="P187" s="14" t="s">
        <v>548</v>
      </c>
      <c r="Q187" s="14" t="s">
        <v>704</v>
      </c>
      <c r="R187" s="14" t="s">
        <v>600</v>
      </c>
      <c r="S187" s="14" t="s">
        <v>261</v>
      </c>
      <c r="T187" s="15" t="s">
        <v>138</v>
      </c>
      <c r="U187" s="15" t="s">
        <v>62</v>
      </c>
      <c r="V187" s="15" t="s">
        <v>71</v>
      </c>
      <c r="W187" s="27"/>
      <c r="X187" s="30"/>
      <c r="Y187" s="29"/>
      <c r="Z187" s="29"/>
      <c r="AA187" s="29"/>
      <c r="AB187" s="29" t="s">
        <v>709</v>
      </c>
      <c r="AC187" s="29"/>
      <c r="AD187" s="29"/>
      <c r="AE187" s="29"/>
      <c r="AF187" s="29" t="s">
        <v>709</v>
      </c>
    </row>
    <row r="188" spans="4:32" ht="99" x14ac:dyDescent="0.3">
      <c r="D188" s="7">
        <f t="shared" si="27"/>
        <v>0</v>
      </c>
      <c r="E188" s="7">
        <f t="shared" si="28"/>
        <v>0</v>
      </c>
      <c r="F188" s="7">
        <f t="shared" si="29"/>
        <v>0</v>
      </c>
      <c r="G188" s="7">
        <f t="shared" si="30"/>
        <v>0</v>
      </c>
      <c r="H188" s="7">
        <f t="shared" si="31"/>
        <v>0</v>
      </c>
      <c r="I188" s="7">
        <f t="shared" si="32"/>
        <v>0</v>
      </c>
      <c r="J188" s="7">
        <f t="shared" si="33"/>
        <v>0</v>
      </c>
      <c r="K188" s="7">
        <f t="shared" si="34"/>
        <v>0</v>
      </c>
      <c r="L188" s="7">
        <f t="shared" si="35"/>
        <v>0</v>
      </c>
      <c r="M188" s="7">
        <f t="shared" si="36"/>
        <v>0</v>
      </c>
      <c r="N188" s="7">
        <f t="shared" si="25"/>
        <v>0</v>
      </c>
      <c r="O188" s="7">
        <f t="shared" si="26"/>
        <v>0</v>
      </c>
      <c r="P188" s="14" t="s">
        <v>548</v>
      </c>
      <c r="Q188" s="14" t="s">
        <v>704</v>
      </c>
      <c r="R188" s="14" t="s">
        <v>600</v>
      </c>
      <c r="S188" s="14" t="s">
        <v>375</v>
      </c>
      <c r="T188" s="15" t="s">
        <v>107</v>
      </c>
      <c r="U188" s="15" t="s">
        <v>62</v>
      </c>
      <c r="V188" s="15" t="s">
        <v>71</v>
      </c>
      <c r="W188" s="27" t="s">
        <v>330</v>
      </c>
      <c r="X188" s="30"/>
      <c r="Y188" s="29"/>
      <c r="Z188" s="29"/>
      <c r="AA188" s="29"/>
      <c r="AB188" s="29"/>
      <c r="AC188" s="29"/>
      <c r="AD188" s="29"/>
      <c r="AE188" s="29"/>
      <c r="AF188" s="29"/>
    </row>
    <row r="189" spans="4:32" ht="66" x14ac:dyDescent="0.3">
      <c r="D189" s="7">
        <f t="shared" si="27"/>
        <v>0</v>
      </c>
      <c r="E189" s="7">
        <f t="shared" si="28"/>
        <v>0</v>
      </c>
      <c r="F189" s="7">
        <f t="shared" si="29"/>
        <v>0</v>
      </c>
      <c r="G189" s="7">
        <f t="shared" si="30"/>
        <v>0</v>
      </c>
      <c r="H189" s="7">
        <f t="shared" si="31"/>
        <v>0</v>
      </c>
      <c r="I189" s="7">
        <f t="shared" si="32"/>
        <v>0</v>
      </c>
      <c r="J189" s="7">
        <f t="shared" si="33"/>
        <v>0</v>
      </c>
      <c r="K189" s="7">
        <f t="shared" si="34"/>
        <v>0</v>
      </c>
      <c r="L189" s="7">
        <f t="shared" si="35"/>
        <v>0</v>
      </c>
      <c r="M189" s="7">
        <f t="shared" si="36"/>
        <v>0</v>
      </c>
      <c r="N189" s="7">
        <f t="shared" si="25"/>
        <v>0</v>
      </c>
      <c r="O189" s="7">
        <f t="shared" si="26"/>
        <v>0</v>
      </c>
      <c r="P189" s="14" t="s">
        <v>548</v>
      </c>
      <c r="Q189" s="14" t="s">
        <v>704</v>
      </c>
      <c r="R189" s="14" t="s">
        <v>600</v>
      </c>
      <c r="S189" s="14" t="s">
        <v>376</v>
      </c>
      <c r="T189" s="15" t="s">
        <v>107</v>
      </c>
      <c r="U189" s="15" t="s">
        <v>62</v>
      </c>
      <c r="V189" s="15" t="s">
        <v>71</v>
      </c>
      <c r="W189" s="27" t="s">
        <v>330</v>
      </c>
      <c r="X189" s="30"/>
      <c r="Y189" s="29"/>
      <c r="Z189" s="29"/>
      <c r="AA189" s="29"/>
      <c r="AB189" s="29"/>
      <c r="AC189" s="29"/>
      <c r="AD189" s="29"/>
      <c r="AE189" s="29"/>
      <c r="AF189" s="29"/>
    </row>
    <row r="190" spans="4:32" ht="66" x14ac:dyDescent="0.3">
      <c r="D190" s="7">
        <f t="shared" si="27"/>
        <v>0</v>
      </c>
      <c r="E190" s="7">
        <f t="shared" si="28"/>
        <v>0</v>
      </c>
      <c r="F190" s="7">
        <f t="shared" si="29"/>
        <v>0</v>
      </c>
      <c r="G190" s="7">
        <f t="shared" si="30"/>
        <v>0</v>
      </c>
      <c r="H190" s="7">
        <f t="shared" si="31"/>
        <v>0</v>
      </c>
      <c r="I190" s="7">
        <f t="shared" si="32"/>
        <v>0</v>
      </c>
      <c r="J190" s="7">
        <f t="shared" si="33"/>
        <v>0</v>
      </c>
      <c r="K190" s="7">
        <f t="shared" si="34"/>
        <v>0</v>
      </c>
      <c r="L190" s="7">
        <f t="shared" si="35"/>
        <v>0</v>
      </c>
      <c r="M190" s="7">
        <f t="shared" si="36"/>
        <v>0</v>
      </c>
      <c r="N190" s="7">
        <f t="shared" si="25"/>
        <v>0</v>
      </c>
      <c r="O190" s="7">
        <f t="shared" si="26"/>
        <v>0</v>
      </c>
      <c r="P190" s="14" t="s">
        <v>548</v>
      </c>
      <c r="Q190" s="14" t="s">
        <v>704</v>
      </c>
      <c r="R190" s="14" t="s">
        <v>600</v>
      </c>
      <c r="S190" s="14" t="s">
        <v>262</v>
      </c>
      <c r="T190" s="15" t="s">
        <v>138</v>
      </c>
      <c r="U190" s="15" t="s">
        <v>62</v>
      </c>
      <c r="V190" s="15" t="s">
        <v>71</v>
      </c>
      <c r="W190" s="27"/>
      <c r="X190" s="30"/>
      <c r="Y190" s="29"/>
      <c r="Z190" s="29"/>
      <c r="AA190" s="29"/>
      <c r="AB190" s="29" t="s">
        <v>709</v>
      </c>
      <c r="AC190" s="29"/>
      <c r="AD190" s="29"/>
      <c r="AE190" s="29"/>
      <c r="AF190" s="29" t="s">
        <v>709</v>
      </c>
    </row>
    <row r="191" spans="4:32" ht="66" x14ac:dyDescent="0.3">
      <c r="D191" s="7">
        <f t="shared" si="27"/>
        <v>0</v>
      </c>
      <c r="E191" s="7">
        <f t="shared" si="28"/>
        <v>0</v>
      </c>
      <c r="F191" s="7">
        <f t="shared" si="29"/>
        <v>0</v>
      </c>
      <c r="G191" s="7">
        <f t="shared" si="30"/>
        <v>0</v>
      </c>
      <c r="H191" s="7">
        <f t="shared" si="31"/>
        <v>0</v>
      </c>
      <c r="I191" s="7">
        <f t="shared" si="32"/>
        <v>0</v>
      </c>
      <c r="J191" s="7">
        <f t="shared" si="33"/>
        <v>0</v>
      </c>
      <c r="K191" s="7">
        <f t="shared" si="34"/>
        <v>0</v>
      </c>
      <c r="L191" s="7">
        <f t="shared" si="35"/>
        <v>0</v>
      </c>
      <c r="M191" s="7">
        <f t="shared" si="36"/>
        <v>0</v>
      </c>
      <c r="N191" s="7">
        <f t="shared" si="25"/>
        <v>0</v>
      </c>
      <c r="O191" s="7">
        <f t="shared" si="26"/>
        <v>0</v>
      </c>
      <c r="P191" s="14" t="s">
        <v>548</v>
      </c>
      <c r="Q191" s="14" t="s">
        <v>704</v>
      </c>
      <c r="R191" s="14" t="s">
        <v>600</v>
      </c>
      <c r="S191" s="14" t="s">
        <v>472</v>
      </c>
      <c r="T191" s="15" t="s">
        <v>99</v>
      </c>
      <c r="U191" s="15" t="s">
        <v>126</v>
      </c>
      <c r="V191" s="15" t="s">
        <v>71</v>
      </c>
      <c r="W191" s="27"/>
      <c r="X191" s="30"/>
      <c r="Y191" s="29"/>
      <c r="Z191" s="29"/>
      <c r="AA191" s="29"/>
      <c r="AB191" s="29" t="s">
        <v>723</v>
      </c>
      <c r="AC191" s="29"/>
      <c r="AD191" s="29"/>
      <c r="AE191" s="29"/>
      <c r="AF191" s="29"/>
    </row>
    <row r="192" spans="4:32" ht="66" x14ac:dyDescent="0.3">
      <c r="D192" s="7">
        <f t="shared" si="27"/>
        <v>0</v>
      </c>
      <c r="E192" s="7">
        <f t="shared" si="28"/>
        <v>0</v>
      </c>
      <c r="F192" s="7">
        <f t="shared" si="29"/>
        <v>0</v>
      </c>
      <c r="G192" s="7">
        <f t="shared" si="30"/>
        <v>0</v>
      </c>
      <c r="H192" s="7">
        <f t="shared" si="31"/>
        <v>0</v>
      </c>
      <c r="I192" s="7">
        <f t="shared" si="32"/>
        <v>0</v>
      </c>
      <c r="J192" s="7">
        <f t="shared" si="33"/>
        <v>0</v>
      </c>
      <c r="K192" s="7">
        <f t="shared" si="34"/>
        <v>0</v>
      </c>
      <c r="L192" s="7">
        <f t="shared" si="35"/>
        <v>0</v>
      </c>
      <c r="M192" s="7">
        <f t="shared" si="36"/>
        <v>0</v>
      </c>
      <c r="N192" s="7">
        <f t="shared" si="25"/>
        <v>0</v>
      </c>
      <c r="O192" s="7">
        <f t="shared" si="26"/>
        <v>0</v>
      </c>
      <c r="P192" s="14" t="s">
        <v>548</v>
      </c>
      <c r="Q192" s="14" t="s">
        <v>704</v>
      </c>
      <c r="R192" s="14" t="s">
        <v>600</v>
      </c>
      <c r="S192" s="14" t="s">
        <v>473</v>
      </c>
      <c r="T192" s="15" t="s">
        <v>99</v>
      </c>
      <c r="U192" s="15" t="s">
        <v>280</v>
      </c>
      <c r="V192" s="15" t="s">
        <v>71</v>
      </c>
      <c r="W192" s="27"/>
      <c r="X192" s="30"/>
      <c r="Y192" s="29"/>
      <c r="Z192" s="29"/>
      <c r="AA192" s="29"/>
      <c r="AB192" s="29" t="s">
        <v>723</v>
      </c>
      <c r="AC192" s="29"/>
      <c r="AD192" s="29"/>
      <c r="AE192" s="29"/>
      <c r="AF192" s="29"/>
    </row>
    <row r="193" spans="4:32" ht="66" x14ac:dyDescent="0.3">
      <c r="D193" s="7">
        <f t="shared" si="27"/>
        <v>0</v>
      </c>
      <c r="E193" s="7">
        <f t="shared" si="28"/>
        <v>0</v>
      </c>
      <c r="F193" s="7">
        <f t="shared" si="29"/>
        <v>0</v>
      </c>
      <c r="G193" s="7">
        <f t="shared" si="30"/>
        <v>0</v>
      </c>
      <c r="H193" s="7">
        <f t="shared" si="31"/>
        <v>0</v>
      </c>
      <c r="I193" s="7">
        <f t="shared" si="32"/>
        <v>0</v>
      </c>
      <c r="J193" s="7">
        <f t="shared" si="33"/>
        <v>0</v>
      </c>
      <c r="K193" s="7">
        <f t="shared" si="34"/>
        <v>0</v>
      </c>
      <c r="L193" s="7">
        <f t="shared" si="35"/>
        <v>0</v>
      </c>
      <c r="M193" s="7">
        <f t="shared" si="36"/>
        <v>0</v>
      </c>
      <c r="N193" s="7">
        <f t="shared" si="25"/>
        <v>0</v>
      </c>
      <c r="O193" s="7">
        <f t="shared" si="26"/>
        <v>0</v>
      </c>
      <c r="P193" s="14" t="s">
        <v>548</v>
      </c>
      <c r="Q193" s="14" t="s">
        <v>704</v>
      </c>
      <c r="R193" s="14" t="s">
        <v>601</v>
      </c>
      <c r="S193" s="14" t="s">
        <v>411</v>
      </c>
      <c r="T193" s="15" t="s">
        <v>124</v>
      </c>
      <c r="U193" s="15" t="s">
        <v>62</v>
      </c>
      <c r="V193" s="15" t="s">
        <v>71</v>
      </c>
      <c r="W193" s="27"/>
      <c r="X193" s="30"/>
      <c r="Y193" s="29"/>
      <c r="Z193" s="29"/>
      <c r="AA193" s="29"/>
      <c r="AB193" s="29" t="s">
        <v>710</v>
      </c>
      <c r="AC193" s="29"/>
      <c r="AD193" s="29"/>
      <c r="AE193" s="29"/>
      <c r="AF193" s="29" t="s">
        <v>710</v>
      </c>
    </row>
    <row r="194" spans="4:32" ht="66" x14ac:dyDescent="0.3">
      <c r="D194" s="7">
        <f t="shared" si="27"/>
        <v>0</v>
      </c>
      <c r="E194" s="7">
        <f t="shared" si="28"/>
        <v>0</v>
      </c>
      <c r="F194" s="7">
        <f t="shared" si="29"/>
        <v>0</v>
      </c>
      <c r="G194" s="7">
        <f t="shared" si="30"/>
        <v>0</v>
      </c>
      <c r="H194" s="7">
        <f t="shared" si="31"/>
        <v>0</v>
      </c>
      <c r="I194" s="7">
        <f t="shared" si="32"/>
        <v>0</v>
      </c>
      <c r="J194" s="7">
        <f t="shared" si="33"/>
        <v>0</v>
      </c>
      <c r="K194" s="7">
        <f t="shared" si="34"/>
        <v>0</v>
      </c>
      <c r="L194" s="7">
        <f t="shared" si="35"/>
        <v>0</v>
      </c>
      <c r="M194" s="7">
        <f t="shared" si="36"/>
        <v>0</v>
      </c>
      <c r="N194" s="7">
        <f t="shared" si="25"/>
        <v>0</v>
      </c>
      <c r="O194" s="7">
        <f t="shared" si="26"/>
        <v>0</v>
      </c>
      <c r="P194" s="14" t="s">
        <v>548</v>
      </c>
      <c r="Q194" s="14" t="s">
        <v>704</v>
      </c>
      <c r="R194" s="14" t="s">
        <v>601</v>
      </c>
      <c r="S194" s="14" t="s">
        <v>264</v>
      </c>
      <c r="T194" s="15" t="s">
        <v>138</v>
      </c>
      <c r="U194" s="15" t="s">
        <v>62</v>
      </c>
      <c r="V194" s="15" t="s">
        <v>71</v>
      </c>
      <c r="W194" s="27"/>
      <c r="X194" s="30"/>
      <c r="Y194" s="29"/>
      <c r="Z194" s="29"/>
      <c r="AA194" s="29"/>
      <c r="AB194" s="29" t="s">
        <v>709</v>
      </c>
      <c r="AC194" s="29"/>
      <c r="AD194" s="29"/>
      <c r="AE194" s="29"/>
      <c r="AF194" s="29" t="s">
        <v>709</v>
      </c>
    </row>
    <row r="195" spans="4:32" ht="66" x14ac:dyDescent="0.3">
      <c r="D195" s="7">
        <f t="shared" si="27"/>
        <v>0</v>
      </c>
      <c r="E195" s="7">
        <f t="shared" si="28"/>
        <v>0</v>
      </c>
      <c r="F195" s="7">
        <f t="shared" si="29"/>
        <v>0</v>
      </c>
      <c r="G195" s="7">
        <f t="shared" si="30"/>
        <v>0</v>
      </c>
      <c r="H195" s="7">
        <f t="shared" si="31"/>
        <v>0</v>
      </c>
      <c r="I195" s="7">
        <f t="shared" si="32"/>
        <v>0</v>
      </c>
      <c r="J195" s="7">
        <f t="shared" si="33"/>
        <v>0</v>
      </c>
      <c r="K195" s="7">
        <f t="shared" si="34"/>
        <v>0</v>
      </c>
      <c r="L195" s="7">
        <f t="shared" si="35"/>
        <v>0</v>
      </c>
      <c r="M195" s="7">
        <f t="shared" si="36"/>
        <v>0</v>
      </c>
      <c r="N195" s="7">
        <f t="shared" si="25"/>
        <v>0</v>
      </c>
      <c r="O195" s="7">
        <f t="shared" si="26"/>
        <v>0</v>
      </c>
      <c r="P195" s="14" t="s">
        <v>548</v>
      </c>
      <c r="Q195" s="14" t="s">
        <v>704</v>
      </c>
      <c r="R195" s="14" t="s">
        <v>601</v>
      </c>
      <c r="S195" s="14" t="s">
        <v>425</v>
      </c>
      <c r="T195" s="15" t="s">
        <v>422</v>
      </c>
      <c r="U195" s="15" t="s">
        <v>423</v>
      </c>
      <c r="V195" s="15" t="s">
        <v>424</v>
      </c>
      <c r="W195" s="27"/>
      <c r="X195" s="30"/>
      <c r="Y195" s="29" t="s">
        <v>710</v>
      </c>
      <c r="Z195" s="29"/>
      <c r="AA195" s="29"/>
      <c r="AB195" s="29" t="s">
        <v>710</v>
      </c>
      <c r="AC195" s="29"/>
      <c r="AD195" s="29"/>
      <c r="AE195" s="29"/>
      <c r="AF195" s="29" t="s">
        <v>710</v>
      </c>
    </row>
    <row r="196" spans="4:32" ht="82.5" x14ac:dyDescent="0.3">
      <c r="D196" s="7">
        <f t="shared" si="27"/>
        <v>0</v>
      </c>
      <c r="E196" s="7">
        <f t="shared" si="28"/>
        <v>0</v>
      </c>
      <c r="F196" s="7">
        <f t="shared" si="29"/>
        <v>0</v>
      </c>
      <c r="G196" s="7">
        <f t="shared" si="30"/>
        <v>0</v>
      </c>
      <c r="H196" s="7">
        <f t="shared" si="31"/>
        <v>0</v>
      </c>
      <c r="I196" s="7">
        <f t="shared" si="32"/>
        <v>0</v>
      </c>
      <c r="J196" s="7">
        <f t="shared" si="33"/>
        <v>0</v>
      </c>
      <c r="K196" s="7">
        <f t="shared" si="34"/>
        <v>0</v>
      </c>
      <c r="L196" s="7">
        <f t="shared" si="35"/>
        <v>0</v>
      </c>
      <c r="M196" s="7">
        <f t="shared" si="36"/>
        <v>0</v>
      </c>
      <c r="N196" s="7">
        <f t="shared" si="25"/>
        <v>0</v>
      </c>
      <c r="O196" s="7">
        <f t="shared" si="26"/>
        <v>0</v>
      </c>
      <c r="P196" s="14" t="s">
        <v>548</v>
      </c>
      <c r="Q196" s="14" t="s">
        <v>704</v>
      </c>
      <c r="R196" s="14" t="s">
        <v>601</v>
      </c>
      <c r="S196" s="14" t="s">
        <v>705</v>
      </c>
      <c r="T196" s="15" t="s">
        <v>422</v>
      </c>
      <c r="U196" s="15" t="s">
        <v>58</v>
      </c>
      <c r="V196" s="15" t="s">
        <v>96</v>
      </c>
      <c r="W196" s="27" t="s">
        <v>330</v>
      </c>
      <c r="X196" s="30"/>
      <c r="Y196" s="29"/>
      <c r="Z196" s="29"/>
      <c r="AA196" s="29"/>
      <c r="AB196" s="29"/>
      <c r="AC196" s="29"/>
      <c r="AD196" s="29"/>
      <c r="AE196" s="29"/>
      <c r="AF196" s="29"/>
    </row>
    <row r="197" spans="4:32" ht="66" x14ac:dyDescent="0.3">
      <c r="D197" s="7">
        <f t="shared" si="27"/>
        <v>0</v>
      </c>
      <c r="E197" s="7">
        <f t="shared" si="28"/>
        <v>0</v>
      </c>
      <c r="F197" s="7">
        <f t="shared" si="29"/>
        <v>0</v>
      </c>
      <c r="G197" s="7">
        <f t="shared" si="30"/>
        <v>0</v>
      </c>
      <c r="H197" s="7">
        <f t="shared" si="31"/>
        <v>0</v>
      </c>
      <c r="I197" s="7">
        <f t="shared" si="32"/>
        <v>0</v>
      </c>
      <c r="J197" s="7">
        <f t="shared" si="33"/>
        <v>0</v>
      </c>
      <c r="K197" s="7">
        <f t="shared" si="34"/>
        <v>0</v>
      </c>
      <c r="L197" s="7">
        <f t="shared" si="35"/>
        <v>0</v>
      </c>
      <c r="M197" s="7">
        <f t="shared" si="36"/>
        <v>0</v>
      </c>
      <c r="N197" s="7">
        <f t="shared" si="25"/>
        <v>0</v>
      </c>
      <c r="O197" s="7">
        <f t="shared" si="26"/>
        <v>0</v>
      </c>
      <c r="P197" s="14" t="s">
        <v>548</v>
      </c>
      <c r="Q197" s="14" t="s">
        <v>704</v>
      </c>
      <c r="R197" s="14" t="s">
        <v>601</v>
      </c>
      <c r="S197" s="14" t="s">
        <v>432</v>
      </c>
      <c r="T197" s="15" t="s">
        <v>422</v>
      </c>
      <c r="U197" s="16" t="s">
        <v>280</v>
      </c>
      <c r="V197" s="15" t="s">
        <v>424</v>
      </c>
      <c r="W197" s="27" t="s">
        <v>330</v>
      </c>
      <c r="X197" s="30"/>
      <c r="Y197" s="29"/>
      <c r="Z197" s="29"/>
      <c r="AA197" s="29"/>
      <c r="AB197" s="29" t="s">
        <v>714</v>
      </c>
      <c r="AC197" s="29"/>
      <c r="AD197" s="29"/>
      <c r="AE197" s="29"/>
      <c r="AF197" s="29"/>
    </row>
    <row r="198" spans="4:32" ht="66" x14ac:dyDescent="0.3">
      <c r="D198" s="7">
        <f t="shared" si="27"/>
        <v>0</v>
      </c>
      <c r="E198" s="7">
        <f t="shared" si="28"/>
        <v>0</v>
      </c>
      <c r="F198" s="7">
        <f t="shared" si="29"/>
        <v>0</v>
      </c>
      <c r="G198" s="7">
        <f t="shared" si="30"/>
        <v>0</v>
      </c>
      <c r="H198" s="7">
        <f t="shared" si="31"/>
        <v>0</v>
      </c>
      <c r="I198" s="7">
        <f t="shared" si="32"/>
        <v>0</v>
      </c>
      <c r="J198" s="7">
        <f t="shared" si="33"/>
        <v>0</v>
      </c>
      <c r="K198" s="7">
        <f t="shared" si="34"/>
        <v>0</v>
      </c>
      <c r="L198" s="7">
        <f t="shared" si="35"/>
        <v>0</v>
      </c>
      <c r="M198" s="7">
        <f t="shared" si="36"/>
        <v>0</v>
      </c>
      <c r="N198" s="7">
        <f t="shared" si="25"/>
        <v>0</v>
      </c>
      <c r="O198" s="7">
        <f t="shared" si="26"/>
        <v>0</v>
      </c>
      <c r="P198" s="14" t="s">
        <v>548</v>
      </c>
      <c r="Q198" s="14" t="s">
        <v>704</v>
      </c>
      <c r="R198" s="14" t="s">
        <v>602</v>
      </c>
      <c r="S198" s="14" t="s">
        <v>351</v>
      </c>
      <c r="T198" s="15" t="s">
        <v>119</v>
      </c>
      <c r="U198" s="15" t="s">
        <v>62</v>
      </c>
      <c r="V198" s="15" t="s">
        <v>71</v>
      </c>
      <c r="W198" s="27" t="s">
        <v>330</v>
      </c>
      <c r="X198" s="30"/>
      <c r="Y198" s="29"/>
      <c r="Z198" s="29"/>
      <c r="AA198" s="29"/>
      <c r="AB198" s="29"/>
      <c r="AC198" s="29"/>
      <c r="AD198" s="29"/>
      <c r="AE198" s="29"/>
      <c r="AF198" s="29"/>
    </row>
    <row r="199" spans="4:32" ht="66" x14ac:dyDescent="0.3">
      <c r="D199" s="7">
        <f t="shared" si="27"/>
        <v>0</v>
      </c>
      <c r="E199" s="7">
        <f t="shared" si="28"/>
        <v>0</v>
      </c>
      <c r="F199" s="7">
        <f t="shared" si="29"/>
        <v>0</v>
      </c>
      <c r="G199" s="7">
        <f t="shared" si="30"/>
        <v>0</v>
      </c>
      <c r="H199" s="7">
        <f t="shared" si="31"/>
        <v>0</v>
      </c>
      <c r="I199" s="7">
        <f t="shared" si="32"/>
        <v>0</v>
      </c>
      <c r="J199" s="7">
        <f t="shared" si="33"/>
        <v>0</v>
      </c>
      <c r="K199" s="7">
        <f t="shared" si="34"/>
        <v>0</v>
      </c>
      <c r="L199" s="7">
        <f t="shared" si="35"/>
        <v>0</v>
      </c>
      <c r="M199" s="7">
        <f t="shared" si="36"/>
        <v>0</v>
      </c>
      <c r="N199" s="7">
        <f t="shared" si="25"/>
        <v>0</v>
      </c>
      <c r="O199" s="7">
        <f t="shared" si="26"/>
        <v>0</v>
      </c>
      <c r="P199" s="14" t="s">
        <v>548</v>
      </c>
      <c r="Q199" s="14" t="s">
        <v>704</v>
      </c>
      <c r="R199" s="14" t="s">
        <v>602</v>
      </c>
      <c r="S199" s="14" t="s">
        <v>394</v>
      </c>
      <c r="T199" s="15" t="s">
        <v>395</v>
      </c>
      <c r="U199" s="15" t="s">
        <v>62</v>
      </c>
      <c r="V199" s="15" t="s">
        <v>71</v>
      </c>
      <c r="W199" s="27" t="s">
        <v>330</v>
      </c>
      <c r="X199" s="30"/>
      <c r="Y199" s="29"/>
      <c r="Z199" s="29"/>
      <c r="AA199" s="29"/>
      <c r="AB199" s="29"/>
      <c r="AC199" s="29"/>
      <c r="AD199" s="29"/>
      <c r="AE199" s="29"/>
      <c r="AF199" s="29"/>
    </row>
    <row r="200" spans="4:32" ht="66" x14ac:dyDescent="0.3">
      <c r="D200" s="7">
        <f t="shared" si="27"/>
        <v>0</v>
      </c>
      <c r="E200" s="7">
        <f t="shared" si="28"/>
        <v>0</v>
      </c>
      <c r="F200" s="7">
        <f t="shared" si="29"/>
        <v>0</v>
      </c>
      <c r="G200" s="7">
        <f t="shared" si="30"/>
        <v>0</v>
      </c>
      <c r="H200" s="7">
        <f t="shared" si="31"/>
        <v>0</v>
      </c>
      <c r="I200" s="7">
        <f t="shared" si="32"/>
        <v>0</v>
      </c>
      <c r="J200" s="7">
        <f t="shared" si="33"/>
        <v>0</v>
      </c>
      <c r="K200" s="7">
        <f t="shared" si="34"/>
        <v>0</v>
      </c>
      <c r="L200" s="7">
        <f t="shared" si="35"/>
        <v>0</v>
      </c>
      <c r="M200" s="7">
        <f t="shared" si="36"/>
        <v>0</v>
      </c>
      <c r="N200" s="7">
        <f t="shared" si="25"/>
        <v>0</v>
      </c>
      <c r="O200" s="7">
        <f t="shared" si="26"/>
        <v>0</v>
      </c>
      <c r="P200" s="14" t="s">
        <v>548</v>
      </c>
      <c r="Q200" s="14" t="s">
        <v>704</v>
      </c>
      <c r="R200" s="14" t="s">
        <v>603</v>
      </c>
      <c r="S200" s="14" t="s">
        <v>288</v>
      </c>
      <c r="T200" s="16" t="s">
        <v>135</v>
      </c>
      <c r="U200" s="16" t="s">
        <v>682</v>
      </c>
      <c r="V200" s="16" t="s">
        <v>110</v>
      </c>
      <c r="W200" s="37"/>
      <c r="X200" s="30"/>
      <c r="Y200" s="29"/>
      <c r="Z200" s="29"/>
      <c r="AA200" s="29"/>
      <c r="AB200" s="29" t="s">
        <v>725</v>
      </c>
      <c r="AC200" s="29"/>
      <c r="AD200" s="29"/>
      <c r="AE200" s="29"/>
      <c r="AF200" s="29" t="s">
        <v>725</v>
      </c>
    </row>
    <row r="201" spans="4:32" ht="66" x14ac:dyDescent="0.3">
      <c r="D201" s="7">
        <f t="shared" si="27"/>
        <v>0</v>
      </c>
      <c r="E201" s="7">
        <f t="shared" si="28"/>
        <v>0</v>
      </c>
      <c r="F201" s="7">
        <f t="shared" si="29"/>
        <v>0</v>
      </c>
      <c r="G201" s="7">
        <f t="shared" si="30"/>
        <v>0</v>
      </c>
      <c r="H201" s="7">
        <f t="shared" si="31"/>
        <v>0</v>
      </c>
      <c r="I201" s="7">
        <f t="shared" si="32"/>
        <v>0</v>
      </c>
      <c r="J201" s="7">
        <f t="shared" si="33"/>
        <v>0</v>
      </c>
      <c r="K201" s="7">
        <f t="shared" si="34"/>
        <v>0</v>
      </c>
      <c r="L201" s="7">
        <f t="shared" si="35"/>
        <v>0</v>
      </c>
      <c r="M201" s="7">
        <f t="shared" si="36"/>
        <v>0</v>
      </c>
      <c r="N201" s="7">
        <f t="shared" si="25"/>
        <v>0</v>
      </c>
      <c r="O201" s="7">
        <f t="shared" si="26"/>
        <v>0</v>
      </c>
      <c r="P201" s="14" t="s">
        <v>548</v>
      </c>
      <c r="Q201" s="14" t="s">
        <v>704</v>
      </c>
      <c r="R201" s="14" t="s">
        <v>604</v>
      </c>
      <c r="S201" s="14" t="s">
        <v>747</v>
      </c>
      <c r="T201" s="15" t="s">
        <v>95</v>
      </c>
      <c r="U201" s="15" t="s">
        <v>62</v>
      </c>
      <c r="V201" s="15" t="s">
        <v>71</v>
      </c>
      <c r="W201" s="27"/>
      <c r="X201" s="30"/>
      <c r="Y201" s="29"/>
      <c r="Z201" s="29"/>
      <c r="AA201" s="29"/>
      <c r="AB201" s="29" t="s">
        <v>708</v>
      </c>
      <c r="AC201" s="29"/>
      <c r="AD201" s="29"/>
      <c r="AE201" s="29"/>
      <c r="AF201" s="29"/>
    </row>
    <row r="202" spans="4:32" ht="82.5" x14ac:dyDescent="0.3">
      <c r="D202" s="7">
        <f t="shared" si="27"/>
        <v>0</v>
      </c>
      <c r="E202" s="7">
        <f t="shared" si="28"/>
        <v>0</v>
      </c>
      <c r="F202" s="7">
        <f t="shared" si="29"/>
        <v>0</v>
      </c>
      <c r="G202" s="7">
        <f t="shared" si="30"/>
        <v>0</v>
      </c>
      <c r="H202" s="7">
        <f t="shared" si="31"/>
        <v>0</v>
      </c>
      <c r="I202" s="7">
        <f t="shared" si="32"/>
        <v>0</v>
      </c>
      <c r="J202" s="7">
        <f t="shared" si="33"/>
        <v>0</v>
      </c>
      <c r="K202" s="7">
        <f t="shared" si="34"/>
        <v>0</v>
      </c>
      <c r="L202" s="7">
        <f t="shared" si="35"/>
        <v>0</v>
      </c>
      <c r="M202" s="7">
        <f t="shared" si="36"/>
        <v>0</v>
      </c>
      <c r="N202" s="7">
        <f t="shared" ref="N202:N265" si="37">IF($N$2="All","All",IF(ISERROR(FIND($N$2,U202)),"",$N$2))</f>
        <v>0</v>
      </c>
      <c r="O202" s="7">
        <f t="shared" ref="O202:O265" si="38">IF(ISERROR(HLOOKUP($N$3,D202:M202,1,FALSE)),"",$N$3)</f>
        <v>0</v>
      </c>
      <c r="P202" s="14" t="s">
        <v>548</v>
      </c>
      <c r="Q202" s="14" t="s">
        <v>704</v>
      </c>
      <c r="R202" s="14" t="s">
        <v>604</v>
      </c>
      <c r="S202" s="14" t="s">
        <v>269</v>
      </c>
      <c r="T202" s="15" t="s">
        <v>227</v>
      </c>
      <c r="U202" s="15" t="s">
        <v>62</v>
      </c>
      <c r="V202" s="15" t="s">
        <v>71</v>
      </c>
      <c r="W202" s="27"/>
      <c r="X202" s="30"/>
      <c r="Y202" s="29"/>
      <c r="Z202" s="29"/>
      <c r="AA202" s="29"/>
      <c r="AB202" s="29" t="s">
        <v>708</v>
      </c>
      <c r="AC202" s="29"/>
      <c r="AD202" s="29"/>
      <c r="AE202" s="29"/>
      <c r="AF202" s="29"/>
    </row>
    <row r="203" spans="4:32" ht="66" x14ac:dyDescent="0.3">
      <c r="D203" s="7">
        <f t="shared" ref="D203:D266" si="39">IF($N$3="All",W203,IF(ISERROR(FIND($N$3,W203)),"",$N$3))</f>
        <v>0</v>
      </c>
      <c r="E203" s="7">
        <f t="shared" ref="E203:E266" si="40">IF($N$3="All",X203,IF(ISERROR(FIND($N$3,X203)),"",$N$3))</f>
        <v>0</v>
      </c>
      <c r="F203" s="7">
        <f t="shared" ref="F203:F266" si="41">IF($N$3="All",Y203,IF(ISERROR(FIND($N$3,Y203)),"",$N$3))</f>
        <v>0</v>
      </c>
      <c r="G203" s="7">
        <f t="shared" ref="G203:G266" si="42">IF($N$3="All",Z203,IF(ISERROR(FIND($N$3,Z203)),"",$N$3))</f>
        <v>0</v>
      </c>
      <c r="H203" s="7">
        <f t="shared" ref="H203:H266" si="43">IF($N$3="All",AA203,IF(ISERROR(FIND($N$3,AA203)),"",$N$3))</f>
        <v>0</v>
      </c>
      <c r="I203" s="7">
        <f t="shared" ref="I203:I266" si="44">IF($N$3="All",AB203,IF(ISERROR(FIND($N$3,AB203)),"",$N$3))</f>
        <v>0</v>
      </c>
      <c r="J203" s="7">
        <f t="shared" ref="J203:J266" si="45">IF($N$3="All",AC203,IF(ISERROR(FIND($N$3,AC203)),"",$N$3))</f>
        <v>0</v>
      </c>
      <c r="K203" s="7">
        <f t="shared" ref="K203:K266" si="46">IF($N$3="All",AD203,IF(ISERROR(FIND($N$3,AD203)),"",$N$3))</f>
        <v>0</v>
      </c>
      <c r="L203" s="7">
        <f t="shared" ref="L203:L266" si="47">IF($N$3="All",AE203,IF(ISERROR(FIND($N$3,AE203)),"",$N$3))</f>
        <v>0</v>
      </c>
      <c r="M203" s="7">
        <f t="shared" ref="M203:M266" si="48">IF($N$3="All",AF203,IF(ISERROR(FIND($N$3,AF203)),"",$N$3))</f>
        <v>0</v>
      </c>
      <c r="N203" s="7">
        <f t="shared" si="37"/>
        <v>0</v>
      </c>
      <c r="O203" s="7">
        <f t="shared" si="38"/>
        <v>0</v>
      </c>
      <c r="P203" s="14" t="s">
        <v>548</v>
      </c>
      <c r="Q203" s="14" t="s">
        <v>704</v>
      </c>
      <c r="R203" s="14" t="s">
        <v>604</v>
      </c>
      <c r="S203" s="14" t="s">
        <v>238</v>
      </c>
      <c r="T203" s="15" t="s">
        <v>141</v>
      </c>
      <c r="U203" s="15" t="s">
        <v>62</v>
      </c>
      <c r="V203" s="15" t="s">
        <v>71</v>
      </c>
      <c r="W203" s="27"/>
      <c r="X203" s="30"/>
      <c r="Y203" s="29"/>
      <c r="Z203" s="29"/>
      <c r="AA203" s="29"/>
      <c r="AB203" s="29" t="s">
        <v>708</v>
      </c>
      <c r="AC203" s="29"/>
      <c r="AD203" s="29"/>
      <c r="AE203" s="29"/>
      <c r="AF203" s="29"/>
    </row>
    <row r="204" spans="4:32" ht="115.5" x14ac:dyDescent="0.3">
      <c r="D204" s="7">
        <f t="shared" si="39"/>
        <v>0</v>
      </c>
      <c r="E204" s="7">
        <f t="shared" si="40"/>
        <v>0</v>
      </c>
      <c r="F204" s="7">
        <f t="shared" si="41"/>
        <v>0</v>
      </c>
      <c r="G204" s="7">
        <f t="shared" si="42"/>
        <v>0</v>
      </c>
      <c r="H204" s="7">
        <f t="shared" si="43"/>
        <v>0</v>
      </c>
      <c r="I204" s="7">
        <f t="shared" si="44"/>
        <v>0</v>
      </c>
      <c r="J204" s="7">
        <f t="shared" si="45"/>
        <v>0</v>
      </c>
      <c r="K204" s="7">
        <f t="shared" si="46"/>
        <v>0</v>
      </c>
      <c r="L204" s="7">
        <f t="shared" si="47"/>
        <v>0</v>
      </c>
      <c r="M204" s="7">
        <f t="shared" si="48"/>
        <v>0</v>
      </c>
      <c r="N204" s="7">
        <f t="shared" si="37"/>
        <v>0</v>
      </c>
      <c r="O204" s="7">
        <f t="shared" si="38"/>
        <v>0</v>
      </c>
      <c r="P204" s="14" t="s">
        <v>548</v>
      </c>
      <c r="Q204" s="14" t="s">
        <v>704</v>
      </c>
      <c r="R204" s="14" t="s">
        <v>604</v>
      </c>
      <c r="S204" s="14" t="s">
        <v>245</v>
      </c>
      <c r="T204" s="15" t="s">
        <v>141</v>
      </c>
      <c r="U204" s="15" t="s">
        <v>62</v>
      </c>
      <c r="V204" s="15" t="s">
        <v>71</v>
      </c>
      <c r="W204" s="27"/>
      <c r="X204" s="30"/>
      <c r="Y204" s="29"/>
      <c r="Z204" s="29"/>
      <c r="AA204" s="29"/>
      <c r="AB204" s="29" t="s">
        <v>724</v>
      </c>
      <c r="AC204" s="29"/>
      <c r="AD204" s="29"/>
      <c r="AE204" s="29"/>
      <c r="AF204" s="29"/>
    </row>
    <row r="205" spans="4:32" ht="66" x14ac:dyDescent="0.3">
      <c r="D205" s="7">
        <f t="shared" si="39"/>
        <v>0</v>
      </c>
      <c r="E205" s="7">
        <f t="shared" si="40"/>
        <v>0</v>
      </c>
      <c r="F205" s="7">
        <f t="shared" si="41"/>
        <v>0</v>
      </c>
      <c r="G205" s="7">
        <f t="shared" si="42"/>
        <v>0</v>
      </c>
      <c r="H205" s="7">
        <f t="shared" si="43"/>
        <v>0</v>
      </c>
      <c r="I205" s="7">
        <f t="shared" si="44"/>
        <v>0</v>
      </c>
      <c r="J205" s="7">
        <f t="shared" si="45"/>
        <v>0</v>
      </c>
      <c r="K205" s="7">
        <f t="shared" si="46"/>
        <v>0</v>
      </c>
      <c r="L205" s="7">
        <f t="shared" si="47"/>
        <v>0</v>
      </c>
      <c r="M205" s="7">
        <f t="shared" si="48"/>
        <v>0</v>
      </c>
      <c r="N205" s="7">
        <f t="shared" si="37"/>
        <v>0</v>
      </c>
      <c r="O205" s="7">
        <f t="shared" si="38"/>
        <v>0</v>
      </c>
      <c r="P205" s="14" t="s">
        <v>548</v>
      </c>
      <c r="Q205" s="14" t="s">
        <v>704</v>
      </c>
      <c r="R205" s="14" t="s">
        <v>604</v>
      </c>
      <c r="S205" s="14" t="s">
        <v>374</v>
      </c>
      <c r="T205" s="15" t="s">
        <v>119</v>
      </c>
      <c r="U205" s="15" t="s">
        <v>62</v>
      </c>
      <c r="V205" s="15" t="s">
        <v>71</v>
      </c>
      <c r="W205" s="27"/>
      <c r="X205" s="30"/>
      <c r="Y205" s="29" t="s">
        <v>710</v>
      </c>
      <c r="Z205" s="29"/>
      <c r="AA205" s="29" t="s">
        <v>710</v>
      </c>
      <c r="AB205" s="29" t="s">
        <v>710</v>
      </c>
      <c r="AC205" s="29"/>
      <c r="AD205" s="29"/>
      <c r="AE205" s="29"/>
      <c r="AF205" s="29" t="s">
        <v>710</v>
      </c>
    </row>
    <row r="206" spans="4:32" ht="66" x14ac:dyDescent="0.3">
      <c r="D206" s="7">
        <f t="shared" si="39"/>
        <v>0</v>
      </c>
      <c r="E206" s="7">
        <f t="shared" si="40"/>
        <v>0</v>
      </c>
      <c r="F206" s="7">
        <f t="shared" si="41"/>
        <v>0</v>
      </c>
      <c r="G206" s="7">
        <f t="shared" si="42"/>
        <v>0</v>
      </c>
      <c r="H206" s="7">
        <f t="shared" si="43"/>
        <v>0</v>
      </c>
      <c r="I206" s="7">
        <f t="shared" si="44"/>
        <v>0</v>
      </c>
      <c r="J206" s="7">
        <f t="shared" si="45"/>
        <v>0</v>
      </c>
      <c r="K206" s="7">
        <f t="shared" si="46"/>
        <v>0</v>
      </c>
      <c r="L206" s="7">
        <f t="shared" si="47"/>
        <v>0</v>
      </c>
      <c r="M206" s="7">
        <f t="shared" si="48"/>
        <v>0</v>
      </c>
      <c r="N206" s="7">
        <f t="shared" si="37"/>
        <v>0</v>
      </c>
      <c r="O206" s="7">
        <f t="shared" si="38"/>
        <v>0</v>
      </c>
      <c r="P206" s="14" t="s">
        <v>548</v>
      </c>
      <c r="Q206" s="14" t="s">
        <v>704</v>
      </c>
      <c r="R206" s="14" t="s">
        <v>604</v>
      </c>
      <c r="S206" s="14" t="s">
        <v>399</v>
      </c>
      <c r="T206" s="15" t="s">
        <v>124</v>
      </c>
      <c r="U206" s="15" t="s">
        <v>62</v>
      </c>
      <c r="V206" s="15" t="s">
        <v>72</v>
      </c>
      <c r="W206" s="27"/>
      <c r="X206" s="30"/>
      <c r="Y206" s="29" t="s">
        <v>710</v>
      </c>
      <c r="Z206" s="29"/>
      <c r="AA206" s="29" t="s">
        <v>710</v>
      </c>
      <c r="AB206" s="29" t="s">
        <v>710</v>
      </c>
      <c r="AC206" s="29"/>
      <c r="AD206" s="29"/>
      <c r="AE206" s="29"/>
      <c r="AF206" s="29" t="s">
        <v>710</v>
      </c>
    </row>
    <row r="207" spans="4:32" ht="99" x14ac:dyDescent="0.3">
      <c r="D207" s="7">
        <f t="shared" si="39"/>
        <v>0</v>
      </c>
      <c r="E207" s="7">
        <f t="shared" si="40"/>
        <v>0</v>
      </c>
      <c r="F207" s="7">
        <f t="shared" si="41"/>
        <v>0</v>
      </c>
      <c r="G207" s="7">
        <f t="shared" si="42"/>
        <v>0</v>
      </c>
      <c r="H207" s="7">
        <f t="shared" si="43"/>
        <v>0</v>
      </c>
      <c r="I207" s="7">
        <f t="shared" si="44"/>
        <v>0</v>
      </c>
      <c r="J207" s="7">
        <f t="shared" si="45"/>
        <v>0</v>
      </c>
      <c r="K207" s="7">
        <f t="shared" si="46"/>
        <v>0</v>
      </c>
      <c r="L207" s="7">
        <f t="shared" si="47"/>
        <v>0</v>
      </c>
      <c r="M207" s="7">
        <f t="shared" si="48"/>
        <v>0</v>
      </c>
      <c r="N207" s="7">
        <f t="shared" si="37"/>
        <v>0</v>
      </c>
      <c r="O207" s="7">
        <f t="shared" si="38"/>
        <v>0</v>
      </c>
      <c r="P207" s="14" t="s">
        <v>548</v>
      </c>
      <c r="Q207" s="14" t="s">
        <v>704</v>
      </c>
      <c r="R207" s="14" t="s">
        <v>604</v>
      </c>
      <c r="S207" s="14" t="s">
        <v>237</v>
      </c>
      <c r="T207" s="15" t="s">
        <v>109</v>
      </c>
      <c r="U207" s="15" t="s">
        <v>126</v>
      </c>
      <c r="V207" s="15" t="s">
        <v>100</v>
      </c>
      <c r="W207" s="27"/>
      <c r="X207" s="30"/>
      <c r="Y207" s="29"/>
      <c r="Z207" s="29"/>
      <c r="AA207" s="29"/>
      <c r="AB207" s="29" t="s">
        <v>720</v>
      </c>
      <c r="AC207" s="29"/>
      <c r="AD207" s="29"/>
      <c r="AE207" s="29"/>
      <c r="AF207" s="29"/>
    </row>
    <row r="208" spans="4:32" ht="66" x14ac:dyDescent="0.3">
      <c r="D208" s="7">
        <f t="shared" si="39"/>
        <v>0</v>
      </c>
      <c r="E208" s="7">
        <f t="shared" si="40"/>
        <v>0</v>
      </c>
      <c r="F208" s="7">
        <f t="shared" si="41"/>
        <v>0</v>
      </c>
      <c r="G208" s="7">
        <f t="shared" si="42"/>
        <v>0</v>
      </c>
      <c r="H208" s="7">
        <f t="shared" si="43"/>
        <v>0</v>
      </c>
      <c r="I208" s="7">
        <f t="shared" si="44"/>
        <v>0</v>
      </c>
      <c r="J208" s="7">
        <f t="shared" si="45"/>
        <v>0</v>
      </c>
      <c r="K208" s="7">
        <f t="shared" si="46"/>
        <v>0</v>
      </c>
      <c r="L208" s="7">
        <f t="shared" si="47"/>
        <v>0</v>
      </c>
      <c r="M208" s="7">
        <f t="shared" si="48"/>
        <v>0</v>
      </c>
      <c r="N208" s="7">
        <f t="shared" si="37"/>
        <v>0</v>
      </c>
      <c r="O208" s="7">
        <f t="shared" si="38"/>
        <v>0</v>
      </c>
      <c r="P208" s="14" t="s">
        <v>548</v>
      </c>
      <c r="Q208" s="14" t="s">
        <v>704</v>
      </c>
      <c r="R208" s="14" t="s">
        <v>604</v>
      </c>
      <c r="S208" s="14" t="s">
        <v>173</v>
      </c>
      <c r="T208" s="15" t="s">
        <v>113</v>
      </c>
      <c r="U208" s="15" t="s">
        <v>62</v>
      </c>
      <c r="V208" s="15" t="s">
        <v>71</v>
      </c>
      <c r="W208" s="27"/>
      <c r="X208" s="30"/>
      <c r="Y208" s="29"/>
      <c r="Z208" s="29"/>
      <c r="AA208" s="29"/>
      <c r="AB208" s="29" t="s">
        <v>720</v>
      </c>
      <c r="AC208" s="29"/>
      <c r="AD208" s="29" t="s">
        <v>720</v>
      </c>
      <c r="AE208" s="29"/>
      <c r="AF208" s="29"/>
    </row>
    <row r="209" spans="4:32" ht="66" x14ac:dyDescent="0.3">
      <c r="D209" s="7">
        <f t="shared" si="39"/>
        <v>0</v>
      </c>
      <c r="E209" s="7">
        <f t="shared" si="40"/>
        <v>0</v>
      </c>
      <c r="F209" s="7">
        <f t="shared" si="41"/>
        <v>0</v>
      </c>
      <c r="G209" s="7">
        <f t="shared" si="42"/>
        <v>0</v>
      </c>
      <c r="H209" s="7">
        <f t="shared" si="43"/>
        <v>0</v>
      </c>
      <c r="I209" s="7">
        <f t="shared" si="44"/>
        <v>0</v>
      </c>
      <c r="J209" s="7">
        <f t="shared" si="45"/>
        <v>0</v>
      </c>
      <c r="K209" s="7">
        <f t="shared" si="46"/>
        <v>0</v>
      </c>
      <c r="L209" s="7">
        <f t="shared" si="47"/>
        <v>0</v>
      </c>
      <c r="M209" s="7">
        <f t="shared" si="48"/>
        <v>0</v>
      </c>
      <c r="N209" s="7">
        <f t="shared" si="37"/>
        <v>0</v>
      </c>
      <c r="O209" s="7">
        <f t="shared" si="38"/>
        <v>0</v>
      </c>
      <c r="P209" s="14" t="s">
        <v>548</v>
      </c>
      <c r="Q209" s="14" t="s">
        <v>704</v>
      </c>
      <c r="R209" s="14" t="s">
        <v>604</v>
      </c>
      <c r="S209" s="14" t="s">
        <v>218</v>
      </c>
      <c r="T209" s="15" t="s">
        <v>95</v>
      </c>
      <c r="U209" s="15" t="s">
        <v>62</v>
      </c>
      <c r="V209" s="15" t="s">
        <v>71</v>
      </c>
      <c r="W209" s="27" t="s">
        <v>330</v>
      </c>
      <c r="X209" s="30"/>
      <c r="Y209" s="29"/>
      <c r="Z209" s="29"/>
      <c r="AA209" s="29"/>
      <c r="AB209" s="29"/>
      <c r="AC209" s="29"/>
      <c r="AD209" s="29"/>
      <c r="AE209" s="29"/>
      <c r="AF209" s="29"/>
    </row>
    <row r="210" spans="4:32" ht="66" x14ac:dyDescent="0.3">
      <c r="D210" s="7">
        <f t="shared" si="39"/>
        <v>0</v>
      </c>
      <c r="E210" s="7">
        <f t="shared" si="40"/>
        <v>0</v>
      </c>
      <c r="F210" s="7">
        <f t="shared" si="41"/>
        <v>0</v>
      </c>
      <c r="G210" s="7">
        <f t="shared" si="42"/>
        <v>0</v>
      </c>
      <c r="H210" s="7">
        <f t="shared" si="43"/>
        <v>0</v>
      </c>
      <c r="I210" s="7">
        <f t="shared" si="44"/>
        <v>0</v>
      </c>
      <c r="J210" s="7">
        <f t="shared" si="45"/>
        <v>0</v>
      </c>
      <c r="K210" s="7">
        <f t="shared" si="46"/>
        <v>0</v>
      </c>
      <c r="L210" s="7">
        <f t="shared" si="47"/>
        <v>0</v>
      </c>
      <c r="M210" s="7">
        <f t="shared" si="48"/>
        <v>0</v>
      </c>
      <c r="N210" s="7">
        <f t="shared" si="37"/>
        <v>0</v>
      </c>
      <c r="O210" s="7">
        <f t="shared" si="38"/>
        <v>0</v>
      </c>
      <c r="P210" s="14" t="s">
        <v>548</v>
      </c>
      <c r="Q210" s="14" t="s">
        <v>704</v>
      </c>
      <c r="R210" s="14" t="s">
        <v>604</v>
      </c>
      <c r="S210" s="14" t="s">
        <v>266</v>
      </c>
      <c r="T210" s="15" t="s">
        <v>138</v>
      </c>
      <c r="U210" s="15" t="s">
        <v>62</v>
      </c>
      <c r="V210" s="15" t="s">
        <v>71</v>
      </c>
      <c r="W210" s="27"/>
      <c r="X210" s="30"/>
      <c r="Y210" s="29"/>
      <c r="Z210" s="29"/>
      <c r="AA210" s="29"/>
      <c r="AB210" s="29" t="s">
        <v>720</v>
      </c>
      <c r="AC210" s="29"/>
      <c r="AD210" s="29"/>
      <c r="AE210" s="29"/>
      <c r="AF210" s="29" t="s">
        <v>720</v>
      </c>
    </row>
    <row r="211" spans="4:32" ht="66" x14ac:dyDescent="0.3">
      <c r="D211" s="7">
        <f t="shared" si="39"/>
        <v>0</v>
      </c>
      <c r="E211" s="7">
        <f t="shared" si="40"/>
        <v>0</v>
      </c>
      <c r="F211" s="7">
        <f t="shared" si="41"/>
        <v>0</v>
      </c>
      <c r="G211" s="7">
        <f t="shared" si="42"/>
        <v>0</v>
      </c>
      <c r="H211" s="7">
        <f t="shared" si="43"/>
        <v>0</v>
      </c>
      <c r="I211" s="7">
        <f t="shared" si="44"/>
        <v>0</v>
      </c>
      <c r="J211" s="7">
        <f t="shared" si="45"/>
        <v>0</v>
      </c>
      <c r="K211" s="7">
        <f t="shared" si="46"/>
        <v>0</v>
      </c>
      <c r="L211" s="7">
        <f t="shared" si="47"/>
        <v>0</v>
      </c>
      <c r="M211" s="7">
        <f t="shared" si="48"/>
        <v>0</v>
      </c>
      <c r="N211" s="7">
        <f t="shared" si="37"/>
        <v>0</v>
      </c>
      <c r="O211" s="7">
        <f t="shared" si="38"/>
        <v>0</v>
      </c>
      <c r="P211" s="14" t="s">
        <v>548</v>
      </c>
      <c r="Q211" s="14" t="s">
        <v>704</v>
      </c>
      <c r="R211" s="14" t="s">
        <v>604</v>
      </c>
      <c r="S211" s="14" t="s">
        <v>367</v>
      </c>
      <c r="T211" s="15" t="s">
        <v>119</v>
      </c>
      <c r="U211" s="15" t="s">
        <v>62</v>
      </c>
      <c r="V211" s="15" t="s">
        <v>71</v>
      </c>
      <c r="W211" s="27"/>
      <c r="X211" s="30"/>
      <c r="Y211" s="29"/>
      <c r="Z211" s="29"/>
      <c r="AA211" s="29"/>
      <c r="AB211" s="29" t="s">
        <v>709</v>
      </c>
      <c r="AC211" s="29"/>
      <c r="AD211" s="29"/>
      <c r="AE211" s="29"/>
      <c r="AF211" s="29"/>
    </row>
    <row r="212" spans="4:32" ht="66" x14ac:dyDescent="0.3">
      <c r="D212" s="7">
        <f t="shared" si="39"/>
        <v>0</v>
      </c>
      <c r="E212" s="7">
        <f t="shared" si="40"/>
        <v>0</v>
      </c>
      <c r="F212" s="7">
        <f t="shared" si="41"/>
        <v>0</v>
      </c>
      <c r="G212" s="7">
        <f t="shared" si="42"/>
        <v>0</v>
      </c>
      <c r="H212" s="7">
        <f t="shared" si="43"/>
        <v>0</v>
      </c>
      <c r="I212" s="7">
        <f t="shared" si="44"/>
        <v>0</v>
      </c>
      <c r="J212" s="7">
        <f t="shared" si="45"/>
        <v>0</v>
      </c>
      <c r="K212" s="7">
        <f t="shared" si="46"/>
        <v>0</v>
      </c>
      <c r="L212" s="7">
        <f t="shared" si="47"/>
        <v>0</v>
      </c>
      <c r="M212" s="7">
        <f t="shared" si="48"/>
        <v>0</v>
      </c>
      <c r="N212" s="7">
        <f t="shared" si="37"/>
        <v>0</v>
      </c>
      <c r="O212" s="7">
        <f t="shared" si="38"/>
        <v>0</v>
      </c>
      <c r="P212" s="14" t="s">
        <v>548</v>
      </c>
      <c r="Q212" s="14" t="s">
        <v>704</v>
      </c>
      <c r="R212" s="14" t="s">
        <v>604</v>
      </c>
      <c r="S212" s="14" t="s">
        <v>405</v>
      </c>
      <c r="T212" s="15" t="s">
        <v>395</v>
      </c>
      <c r="U212" s="15" t="s">
        <v>62</v>
      </c>
      <c r="V212" s="15" t="s">
        <v>72</v>
      </c>
      <c r="W212" s="27"/>
      <c r="X212" s="30"/>
      <c r="Y212" s="29" t="s">
        <v>710</v>
      </c>
      <c r="Z212" s="29"/>
      <c r="AA212" s="29"/>
      <c r="AB212" s="29" t="s">
        <v>710</v>
      </c>
      <c r="AC212" s="29"/>
      <c r="AD212" s="29"/>
      <c r="AE212" s="29"/>
      <c r="AF212" s="29"/>
    </row>
    <row r="213" spans="4:32" ht="66" x14ac:dyDescent="0.3">
      <c r="D213" s="7">
        <f t="shared" si="39"/>
        <v>0</v>
      </c>
      <c r="E213" s="7">
        <f t="shared" si="40"/>
        <v>0</v>
      </c>
      <c r="F213" s="7">
        <f t="shared" si="41"/>
        <v>0</v>
      </c>
      <c r="G213" s="7">
        <f t="shared" si="42"/>
        <v>0</v>
      </c>
      <c r="H213" s="7">
        <f t="shared" si="43"/>
        <v>0</v>
      </c>
      <c r="I213" s="7">
        <f t="shared" si="44"/>
        <v>0</v>
      </c>
      <c r="J213" s="7">
        <f t="shared" si="45"/>
        <v>0</v>
      </c>
      <c r="K213" s="7">
        <f t="shared" si="46"/>
        <v>0</v>
      </c>
      <c r="L213" s="7">
        <f t="shared" si="47"/>
        <v>0</v>
      </c>
      <c r="M213" s="7">
        <f t="shared" si="48"/>
        <v>0</v>
      </c>
      <c r="N213" s="7">
        <f t="shared" si="37"/>
        <v>0</v>
      </c>
      <c r="O213" s="7">
        <f t="shared" si="38"/>
        <v>0</v>
      </c>
      <c r="P213" s="14" t="s">
        <v>548</v>
      </c>
      <c r="Q213" s="14" t="s">
        <v>704</v>
      </c>
      <c r="R213" s="14" t="s">
        <v>604</v>
      </c>
      <c r="S213" s="14" t="s">
        <v>404</v>
      </c>
      <c r="T213" s="15" t="s">
        <v>395</v>
      </c>
      <c r="U213" s="15" t="s">
        <v>62</v>
      </c>
      <c r="V213" s="15" t="s">
        <v>72</v>
      </c>
      <c r="W213" s="27" t="s">
        <v>330</v>
      </c>
      <c r="X213" s="30"/>
      <c r="Y213" s="29"/>
      <c r="Z213" s="29"/>
      <c r="AA213" s="29"/>
      <c r="AB213" s="29" t="s">
        <v>723</v>
      </c>
      <c r="AC213" s="29"/>
      <c r="AD213" s="29"/>
      <c r="AE213" s="29"/>
      <c r="AF213" s="29" t="s">
        <v>723</v>
      </c>
    </row>
    <row r="214" spans="4:32" ht="66" x14ac:dyDescent="0.3">
      <c r="D214" s="7">
        <f t="shared" si="39"/>
        <v>0</v>
      </c>
      <c r="E214" s="7">
        <f t="shared" si="40"/>
        <v>0</v>
      </c>
      <c r="F214" s="7">
        <f t="shared" si="41"/>
        <v>0</v>
      </c>
      <c r="G214" s="7">
        <f t="shared" si="42"/>
        <v>0</v>
      </c>
      <c r="H214" s="7">
        <f t="shared" si="43"/>
        <v>0</v>
      </c>
      <c r="I214" s="7">
        <f t="shared" si="44"/>
        <v>0</v>
      </c>
      <c r="J214" s="7">
        <f t="shared" si="45"/>
        <v>0</v>
      </c>
      <c r="K214" s="7">
        <f t="shared" si="46"/>
        <v>0</v>
      </c>
      <c r="L214" s="7">
        <f t="shared" si="47"/>
        <v>0</v>
      </c>
      <c r="M214" s="7">
        <f t="shared" si="48"/>
        <v>0</v>
      </c>
      <c r="N214" s="7">
        <f t="shared" si="37"/>
        <v>0</v>
      </c>
      <c r="O214" s="7">
        <f t="shared" si="38"/>
        <v>0</v>
      </c>
      <c r="P214" s="14" t="s">
        <v>548</v>
      </c>
      <c r="Q214" s="14" t="s">
        <v>704</v>
      </c>
      <c r="R214" s="14" t="s">
        <v>604</v>
      </c>
      <c r="S214" s="14" t="s">
        <v>406</v>
      </c>
      <c r="T214" s="15" t="s">
        <v>395</v>
      </c>
      <c r="U214" s="15" t="s">
        <v>62</v>
      </c>
      <c r="V214" s="15" t="s">
        <v>72</v>
      </c>
      <c r="W214" s="27" t="s">
        <v>330</v>
      </c>
      <c r="X214" s="30"/>
      <c r="Y214" s="29"/>
      <c r="Z214" s="29"/>
      <c r="AA214" s="29"/>
      <c r="AB214" s="29"/>
      <c r="AC214" s="29"/>
      <c r="AD214" s="29"/>
      <c r="AE214" s="29"/>
      <c r="AF214" s="29"/>
    </row>
    <row r="215" spans="4:32" ht="66" x14ac:dyDescent="0.3">
      <c r="D215" s="7">
        <f t="shared" si="39"/>
        <v>0</v>
      </c>
      <c r="E215" s="7">
        <f t="shared" si="40"/>
        <v>0</v>
      </c>
      <c r="F215" s="7">
        <f t="shared" si="41"/>
        <v>0</v>
      </c>
      <c r="G215" s="7">
        <f t="shared" si="42"/>
        <v>0</v>
      </c>
      <c r="H215" s="7">
        <f t="shared" si="43"/>
        <v>0</v>
      </c>
      <c r="I215" s="7">
        <f t="shared" si="44"/>
        <v>0</v>
      </c>
      <c r="J215" s="7">
        <f t="shared" si="45"/>
        <v>0</v>
      </c>
      <c r="K215" s="7">
        <f t="shared" si="46"/>
        <v>0</v>
      </c>
      <c r="L215" s="7">
        <f t="shared" si="47"/>
        <v>0</v>
      </c>
      <c r="M215" s="7">
        <f t="shared" si="48"/>
        <v>0</v>
      </c>
      <c r="N215" s="7">
        <f t="shared" si="37"/>
        <v>0</v>
      </c>
      <c r="O215" s="7">
        <f t="shared" si="38"/>
        <v>0</v>
      </c>
      <c r="P215" s="14" t="s">
        <v>548</v>
      </c>
      <c r="Q215" s="14" t="s">
        <v>704</v>
      </c>
      <c r="R215" s="14" t="s">
        <v>604</v>
      </c>
      <c r="S215" s="14" t="s">
        <v>386</v>
      </c>
      <c r="T215" s="15" t="s">
        <v>383</v>
      </c>
      <c r="U215" s="15" t="s">
        <v>62</v>
      </c>
      <c r="V215" s="15" t="s">
        <v>71</v>
      </c>
      <c r="W215" s="27"/>
      <c r="X215" s="30"/>
      <c r="Y215" s="29"/>
      <c r="Z215" s="29"/>
      <c r="AA215" s="29"/>
      <c r="AB215" s="29" t="s">
        <v>720</v>
      </c>
      <c r="AC215" s="29" t="s">
        <v>720</v>
      </c>
      <c r="AD215" s="29" t="s">
        <v>720</v>
      </c>
      <c r="AE215" s="29" t="s">
        <v>720</v>
      </c>
      <c r="AF215" s="29" t="s">
        <v>720</v>
      </c>
    </row>
    <row r="216" spans="4:32" ht="66" x14ac:dyDescent="0.3">
      <c r="D216" s="7">
        <f t="shared" si="39"/>
        <v>0</v>
      </c>
      <c r="E216" s="7">
        <f t="shared" si="40"/>
        <v>0</v>
      </c>
      <c r="F216" s="7">
        <f t="shared" si="41"/>
        <v>0</v>
      </c>
      <c r="G216" s="7">
        <f t="shared" si="42"/>
        <v>0</v>
      </c>
      <c r="H216" s="7">
        <f t="shared" si="43"/>
        <v>0</v>
      </c>
      <c r="I216" s="7">
        <f t="shared" si="44"/>
        <v>0</v>
      </c>
      <c r="J216" s="7">
        <f t="shared" si="45"/>
        <v>0</v>
      </c>
      <c r="K216" s="7">
        <f t="shared" si="46"/>
        <v>0</v>
      </c>
      <c r="L216" s="7">
        <f t="shared" si="47"/>
        <v>0</v>
      </c>
      <c r="M216" s="7">
        <f t="shared" si="48"/>
        <v>0</v>
      </c>
      <c r="N216" s="7">
        <f t="shared" si="37"/>
        <v>0</v>
      </c>
      <c r="O216" s="7">
        <f t="shared" si="38"/>
        <v>0</v>
      </c>
      <c r="P216" s="14" t="s">
        <v>548</v>
      </c>
      <c r="Q216" s="14" t="s">
        <v>704</v>
      </c>
      <c r="R216" s="14" t="s">
        <v>604</v>
      </c>
      <c r="S216" s="14" t="s">
        <v>429</v>
      </c>
      <c r="T216" s="15" t="s">
        <v>422</v>
      </c>
      <c r="U216" s="15" t="s">
        <v>430</v>
      </c>
      <c r="V216" s="15" t="s">
        <v>424</v>
      </c>
      <c r="W216" s="27" t="s">
        <v>330</v>
      </c>
      <c r="X216" s="30"/>
      <c r="Y216" s="29" t="s">
        <v>727</v>
      </c>
      <c r="Z216" s="29"/>
      <c r="AA216" s="29"/>
      <c r="AB216" s="29"/>
      <c r="AC216" s="29"/>
      <c r="AD216" s="29"/>
      <c r="AE216" s="29"/>
      <c r="AF216" s="29"/>
    </row>
    <row r="217" spans="4:32" ht="66" x14ac:dyDescent="0.3">
      <c r="D217" s="7">
        <f t="shared" si="39"/>
        <v>0</v>
      </c>
      <c r="E217" s="7">
        <f t="shared" si="40"/>
        <v>0</v>
      </c>
      <c r="F217" s="7">
        <f t="shared" si="41"/>
        <v>0</v>
      </c>
      <c r="G217" s="7">
        <f t="shared" si="42"/>
        <v>0</v>
      </c>
      <c r="H217" s="7">
        <f t="shared" si="43"/>
        <v>0</v>
      </c>
      <c r="I217" s="7">
        <f t="shared" si="44"/>
        <v>0</v>
      </c>
      <c r="J217" s="7">
        <f t="shared" si="45"/>
        <v>0</v>
      </c>
      <c r="K217" s="7">
        <f t="shared" si="46"/>
        <v>0</v>
      </c>
      <c r="L217" s="7">
        <f t="shared" si="47"/>
        <v>0</v>
      </c>
      <c r="M217" s="7">
        <f t="shared" si="48"/>
        <v>0</v>
      </c>
      <c r="N217" s="7">
        <f t="shared" si="37"/>
        <v>0</v>
      </c>
      <c r="O217" s="7">
        <f t="shared" si="38"/>
        <v>0</v>
      </c>
      <c r="P217" s="14" t="s">
        <v>548</v>
      </c>
      <c r="Q217" s="14" t="s">
        <v>704</v>
      </c>
      <c r="R217" s="14" t="s">
        <v>605</v>
      </c>
      <c r="S217" s="14" t="s">
        <v>226</v>
      </c>
      <c r="T217" s="15" t="s">
        <v>227</v>
      </c>
      <c r="U217" s="15" t="s">
        <v>62</v>
      </c>
      <c r="V217" s="15" t="s">
        <v>71</v>
      </c>
      <c r="W217" s="27"/>
      <c r="X217" s="30"/>
      <c r="Y217" s="29"/>
      <c r="Z217" s="29"/>
      <c r="AA217" s="29"/>
      <c r="AB217" s="29" t="s">
        <v>725</v>
      </c>
      <c r="AC217" s="29"/>
      <c r="AD217" s="29"/>
      <c r="AE217" s="29"/>
      <c r="AF217" s="29" t="s">
        <v>725</v>
      </c>
    </row>
    <row r="218" spans="4:32" ht="66" x14ac:dyDescent="0.3">
      <c r="D218" s="7">
        <f t="shared" si="39"/>
        <v>0</v>
      </c>
      <c r="E218" s="7">
        <f t="shared" si="40"/>
        <v>0</v>
      </c>
      <c r="F218" s="7">
        <f t="shared" si="41"/>
        <v>0</v>
      </c>
      <c r="G218" s="7">
        <f t="shared" si="42"/>
        <v>0</v>
      </c>
      <c r="H218" s="7">
        <f t="shared" si="43"/>
        <v>0</v>
      </c>
      <c r="I218" s="7">
        <f t="shared" si="44"/>
        <v>0</v>
      </c>
      <c r="J218" s="7">
        <f t="shared" si="45"/>
        <v>0</v>
      </c>
      <c r="K218" s="7">
        <f t="shared" si="46"/>
        <v>0</v>
      </c>
      <c r="L218" s="7">
        <f t="shared" si="47"/>
        <v>0</v>
      </c>
      <c r="M218" s="7">
        <f t="shared" si="48"/>
        <v>0</v>
      </c>
      <c r="N218" s="7">
        <f t="shared" si="37"/>
        <v>0</v>
      </c>
      <c r="O218" s="7">
        <f t="shared" si="38"/>
        <v>0</v>
      </c>
      <c r="P218" s="14" t="s">
        <v>548</v>
      </c>
      <c r="Q218" s="14" t="s">
        <v>704</v>
      </c>
      <c r="R218" s="14" t="s">
        <v>605</v>
      </c>
      <c r="S218" s="14" t="s">
        <v>225</v>
      </c>
      <c r="T218" s="15" t="s">
        <v>124</v>
      </c>
      <c r="U218" s="15" t="s">
        <v>62</v>
      </c>
      <c r="V218" s="15" t="s">
        <v>71</v>
      </c>
      <c r="W218" s="27"/>
      <c r="X218" s="30"/>
      <c r="Y218" s="29"/>
      <c r="Z218" s="29"/>
      <c r="AA218" s="29"/>
      <c r="AB218" s="29" t="s">
        <v>725</v>
      </c>
      <c r="AC218" s="29"/>
      <c r="AD218" s="29"/>
      <c r="AE218" s="29"/>
      <c r="AF218" s="29"/>
    </row>
    <row r="219" spans="4:32" ht="66" x14ac:dyDescent="0.3">
      <c r="D219" s="7">
        <f t="shared" si="39"/>
        <v>0</v>
      </c>
      <c r="E219" s="7">
        <f t="shared" si="40"/>
        <v>0</v>
      </c>
      <c r="F219" s="7">
        <f t="shared" si="41"/>
        <v>0</v>
      </c>
      <c r="G219" s="7">
        <f t="shared" si="42"/>
        <v>0</v>
      </c>
      <c r="H219" s="7">
        <f t="shared" si="43"/>
        <v>0</v>
      </c>
      <c r="I219" s="7">
        <f t="shared" si="44"/>
        <v>0</v>
      </c>
      <c r="J219" s="7">
        <f t="shared" si="45"/>
        <v>0</v>
      </c>
      <c r="K219" s="7">
        <f t="shared" si="46"/>
        <v>0</v>
      </c>
      <c r="L219" s="7">
        <f t="shared" si="47"/>
        <v>0</v>
      </c>
      <c r="M219" s="7">
        <f t="shared" si="48"/>
        <v>0</v>
      </c>
      <c r="N219" s="7">
        <f t="shared" si="37"/>
        <v>0</v>
      </c>
      <c r="O219" s="7">
        <f t="shared" si="38"/>
        <v>0</v>
      </c>
      <c r="P219" s="14" t="s">
        <v>548</v>
      </c>
      <c r="Q219" s="14" t="s">
        <v>704</v>
      </c>
      <c r="R219" s="14" t="s">
        <v>606</v>
      </c>
      <c r="S219" s="14" t="s">
        <v>267</v>
      </c>
      <c r="T219" s="15" t="s">
        <v>227</v>
      </c>
      <c r="U219" s="15" t="s">
        <v>62</v>
      </c>
      <c r="V219" s="15" t="s">
        <v>71</v>
      </c>
      <c r="W219" s="27"/>
      <c r="X219" s="30"/>
      <c r="Y219" s="29"/>
      <c r="Z219" s="29"/>
      <c r="AA219" s="29"/>
      <c r="AB219" s="29" t="s">
        <v>725</v>
      </c>
      <c r="AC219" s="29"/>
      <c r="AD219" s="29"/>
      <c r="AE219" s="29"/>
      <c r="AF219" s="29" t="s">
        <v>725</v>
      </c>
    </row>
    <row r="220" spans="4:32" ht="66" x14ac:dyDescent="0.3">
      <c r="D220" s="7">
        <f t="shared" si="39"/>
        <v>0</v>
      </c>
      <c r="E220" s="7">
        <f t="shared" si="40"/>
        <v>0</v>
      </c>
      <c r="F220" s="7">
        <f t="shared" si="41"/>
        <v>0</v>
      </c>
      <c r="G220" s="7">
        <f t="shared" si="42"/>
        <v>0</v>
      </c>
      <c r="H220" s="7">
        <f t="shared" si="43"/>
        <v>0</v>
      </c>
      <c r="I220" s="7">
        <f t="shared" si="44"/>
        <v>0</v>
      </c>
      <c r="J220" s="7">
        <f t="shared" si="45"/>
        <v>0</v>
      </c>
      <c r="K220" s="7">
        <f t="shared" si="46"/>
        <v>0</v>
      </c>
      <c r="L220" s="7">
        <f t="shared" si="47"/>
        <v>0</v>
      </c>
      <c r="M220" s="7">
        <f t="shared" si="48"/>
        <v>0</v>
      </c>
      <c r="N220" s="7">
        <f t="shared" si="37"/>
        <v>0</v>
      </c>
      <c r="O220" s="7">
        <f t="shared" si="38"/>
        <v>0</v>
      </c>
      <c r="P220" s="14" t="s">
        <v>548</v>
      </c>
      <c r="Q220" s="14" t="s">
        <v>704</v>
      </c>
      <c r="R220" s="14" t="s">
        <v>606</v>
      </c>
      <c r="S220" s="14" t="s">
        <v>268</v>
      </c>
      <c r="T220" s="15" t="s">
        <v>227</v>
      </c>
      <c r="U220" s="15" t="s">
        <v>62</v>
      </c>
      <c r="V220" s="15" t="s">
        <v>71</v>
      </c>
      <c r="W220" s="27"/>
      <c r="X220" s="30"/>
      <c r="Y220" s="29"/>
      <c r="Z220" s="29"/>
      <c r="AA220" s="29"/>
      <c r="AB220" s="29" t="s">
        <v>709</v>
      </c>
      <c r="AC220" s="29"/>
      <c r="AD220" s="29"/>
      <c r="AE220" s="29"/>
      <c r="AF220" s="29"/>
    </row>
    <row r="221" spans="4:32" ht="66" x14ac:dyDescent="0.3">
      <c r="D221" s="7">
        <f t="shared" si="39"/>
        <v>0</v>
      </c>
      <c r="E221" s="7">
        <f t="shared" si="40"/>
        <v>0</v>
      </c>
      <c r="F221" s="7">
        <f t="shared" si="41"/>
        <v>0</v>
      </c>
      <c r="G221" s="7">
        <f t="shared" si="42"/>
        <v>0</v>
      </c>
      <c r="H221" s="7">
        <f t="shared" si="43"/>
        <v>0</v>
      </c>
      <c r="I221" s="7">
        <f t="shared" si="44"/>
        <v>0</v>
      </c>
      <c r="J221" s="7">
        <f t="shared" si="45"/>
        <v>0</v>
      </c>
      <c r="K221" s="7">
        <f t="shared" si="46"/>
        <v>0</v>
      </c>
      <c r="L221" s="7">
        <f t="shared" si="47"/>
        <v>0</v>
      </c>
      <c r="M221" s="7">
        <f t="shared" si="48"/>
        <v>0</v>
      </c>
      <c r="N221" s="7">
        <f t="shared" si="37"/>
        <v>0</v>
      </c>
      <c r="O221" s="7">
        <f t="shared" si="38"/>
        <v>0</v>
      </c>
      <c r="P221" s="14" t="s">
        <v>548</v>
      </c>
      <c r="Q221" s="14" t="s">
        <v>704</v>
      </c>
      <c r="R221" s="14" t="s">
        <v>606</v>
      </c>
      <c r="S221" s="14" t="s">
        <v>293</v>
      </c>
      <c r="T221" s="15" t="s">
        <v>135</v>
      </c>
      <c r="U221" s="15" t="s">
        <v>62</v>
      </c>
      <c r="V221" s="15" t="s">
        <v>110</v>
      </c>
      <c r="W221" s="27"/>
      <c r="X221" s="30"/>
      <c r="Y221" s="29"/>
      <c r="Z221" s="29"/>
      <c r="AA221" s="29"/>
      <c r="AB221" s="29" t="s">
        <v>709</v>
      </c>
      <c r="AC221" s="29"/>
      <c r="AD221" s="29"/>
      <c r="AE221" s="29"/>
      <c r="AF221" s="29"/>
    </row>
    <row r="222" spans="4:32" ht="66" x14ac:dyDescent="0.3">
      <c r="D222" s="7">
        <f t="shared" si="39"/>
        <v>0</v>
      </c>
      <c r="E222" s="7">
        <f t="shared" si="40"/>
        <v>0</v>
      </c>
      <c r="F222" s="7">
        <f t="shared" si="41"/>
        <v>0</v>
      </c>
      <c r="G222" s="7">
        <f t="shared" si="42"/>
        <v>0</v>
      </c>
      <c r="H222" s="7">
        <f t="shared" si="43"/>
        <v>0</v>
      </c>
      <c r="I222" s="7">
        <f t="shared" si="44"/>
        <v>0</v>
      </c>
      <c r="J222" s="7">
        <f t="shared" si="45"/>
        <v>0</v>
      </c>
      <c r="K222" s="7">
        <f t="shared" si="46"/>
        <v>0</v>
      </c>
      <c r="L222" s="7">
        <f t="shared" si="47"/>
        <v>0</v>
      </c>
      <c r="M222" s="7">
        <f t="shared" si="48"/>
        <v>0</v>
      </c>
      <c r="N222" s="7">
        <f t="shared" si="37"/>
        <v>0</v>
      </c>
      <c r="O222" s="7">
        <f t="shared" si="38"/>
        <v>0</v>
      </c>
      <c r="P222" s="14" t="s">
        <v>548</v>
      </c>
      <c r="Q222" s="14" t="s">
        <v>704</v>
      </c>
      <c r="R222" s="14" t="s">
        <v>606</v>
      </c>
      <c r="S222" s="14" t="s">
        <v>301</v>
      </c>
      <c r="T222" s="15" t="s">
        <v>133</v>
      </c>
      <c r="U222" s="15" t="s">
        <v>302</v>
      </c>
      <c r="V222" s="15" t="s">
        <v>110</v>
      </c>
      <c r="W222" s="27"/>
      <c r="X222" s="30"/>
      <c r="Y222" s="29"/>
      <c r="Z222" s="29"/>
      <c r="AA222" s="29"/>
      <c r="AB222" s="29" t="s">
        <v>709</v>
      </c>
      <c r="AC222" s="29"/>
      <c r="AD222" s="29"/>
      <c r="AE222" s="29"/>
      <c r="AF222" s="29"/>
    </row>
    <row r="223" spans="4:32" ht="99" x14ac:dyDescent="0.3">
      <c r="D223" s="7">
        <f t="shared" si="39"/>
        <v>0</v>
      </c>
      <c r="E223" s="7">
        <f t="shared" si="40"/>
        <v>0</v>
      </c>
      <c r="F223" s="7">
        <f t="shared" si="41"/>
        <v>0</v>
      </c>
      <c r="G223" s="7">
        <f t="shared" si="42"/>
        <v>0</v>
      </c>
      <c r="H223" s="7">
        <f t="shared" si="43"/>
        <v>0</v>
      </c>
      <c r="I223" s="7">
        <f t="shared" si="44"/>
        <v>0</v>
      </c>
      <c r="J223" s="7">
        <f t="shared" si="45"/>
        <v>0</v>
      </c>
      <c r="K223" s="7">
        <f t="shared" si="46"/>
        <v>0</v>
      </c>
      <c r="L223" s="7">
        <f t="shared" si="47"/>
        <v>0</v>
      </c>
      <c r="M223" s="7">
        <f t="shared" si="48"/>
        <v>0</v>
      </c>
      <c r="N223" s="7">
        <f t="shared" si="37"/>
        <v>0</v>
      </c>
      <c r="O223" s="7">
        <f t="shared" si="38"/>
        <v>0</v>
      </c>
      <c r="P223" s="14" t="s">
        <v>548</v>
      </c>
      <c r="Q223" s="14" t="s">
        <v>704</v>
      </c>
      <c r="R223" s="14" t="s">
        <v>607</v>
      </c>
      <c r="S223" s="14" t="s">
        <v>537</v>
      </c>
      <c r="T223" s="15" t="s">
        <v>538</v>
      </c>
      <c r="U223" s="15" t="s">
        <v>62</v>
      </c>
      <c r="V223" s="15" t="s">
        <v>110</v>
      </c>
      <c r="W223" s="27"/>
      <c r="X223" s="30"/>
      <c r="Y223" s="29"/>
      <c r="Z223" s="29"/>
      <c r="AA223" s="29"/>
      <c r="AB223" s="29" t="s">
        <v>713</v>
      </c>
      <c r="AC223" s="29"/>
      <c r="AD223" s="29"/>
      <c r="AE223" s="29"/>
      <c r="AF223" s="29"/>
    </row>
    <row r="224" spans="4:32" ht="66" x14ac:dyDescent="0.3">
      <c r="D224" s="7">
        <f t="shared" si="39"/>
        <v>0</v>
      </c>
      <c r="E224" s="7">
        <f t="shared" si="40"/>
        <v>0</v>
      </c>
      <c r="F224" s="7">
        <f t="shared" si="41"/>
        <v>0</v>
      </c>
      <c r="G224" s="7">
        <f t="shared" si="42"/>
        <v>0</v>
      </c>
      <c r="H224" s="7">
        <f t="shared" si="43"/>
        <v>0</v>
      </c>
      <c r="I224" s="7">
        <f t="shared" si="44"/>
        <v>0</v>
      </c>
      <c r="J224" s="7">
        <f t="shared" si="45"/>
        <v>0</v>
      </c>
      <c r="K224" s="7">
        <f t="shared" si="46"/>
        <v>0</v>
      </c>
      <c r="L224" s="7">
        <f t="shared" si="47"/>
        <v>0</v>
      </c>
      <c r="M224" s="7">
        <f t="shared" si="48"/>
        <v>0</v>
      </c>
      <c r="N224" s="7">
        <f t="shared" si="37"/>
        <v>0</v>
      </c>
      <c r="O224" s="7">
        <f t="shared" si="38"/>
        <v>0</v>
      </c>
      <c r="P224" s="14" t="s">
        <v>548</v>
      </c>
      <c r="Q224" s="14" t="s">
        <v>704</v>
      </c>
      <c r="R224" s="14" t="s">
        <v>607</v>
      </c>
      <c r="S224" s="14" t="s">
        <v>125</v>
      </c>
      <c r="T224" s="15" t="s">
        <v>107</v>
      </c>
      <c r="U224" s="15" t="s">
        <v>62</v>
      </c>
      <c r="V224" s="15" t="s">
        <v>71</v>
      </c>
      <c r="W224" s="27"/>
      <c r="X224" s="30"/>
      <c r="Y224" s="29"/>
      <c r="Z224" s="29"/>
      <c r="AA224" s="29"/>
      <c r="AB224" s="29" t="s">
        <v>709</v>
      </c>
      <c r="AC224" s="29"/>
      <c r="AD224" s="29"/>
      <c r="AE224" s="29"/>
      <c r="AF224" s="29"/>
    </row>
    <row r="225" spans="4:32" ht="66" x14ac:dyDescent="0.3">
      <c r="D225" s="7">
        <f t="shared" si="39"/>
        <v>0</v>
      </c>
      <c r="E225" s="7">
        <f t="shared" si="40"/>
        <v>0</v>
      </c>
      <c r="F225" s="7">
        <f t="shared" si="41"/>
        <v>0</v>
      </c>
      <c r="G225" s="7">
        <f t="shared" si="42"/>
        <v>0</v>
      </c>
      <c r="H225" s="7">
        <f t="shared" si="43"/>
        <v>0</v>
      </c>
      <c r="I225" s="7">
        <f t="shared" si="44"/>
        <v>0</v>
      </c>
      <c r="J225" s="7">
        <f t="shared" si="45"/>
        <v>0</v>
      </c>
      <c r="K225" s="7">
        <f t="shared" si="46"/>
        <v>0</v>
      </c>
      <c r="L225" s="7">
        <f t="shared" si="47"/>
        <v>0</v>
      </c>
      <c r="M225" s="7">
        <f t="shared" si="48"/>
        <v>0</v>
      </c>
      <c r="N225" s="7">
        <f t="shared" si="37"/>
        <v>0</v>
      </c>
      <c r="O225" s="7">
        <f t="shared" si="38"/>
        <v>0</v>
      </c>
      <c r="P225" s="14" t="s">
        <v>548</v>
      </c>
      <c r="Q225" s="14" t="s">
        <v>704</v>
      </c>
      <c r="R225" s="14" t="s">
        <v>607</v>
      </c>
      <c r="S225" s="14" t="s">
        <v>130</v>
      </c>
      <c r="T225" s="15" t="s">
        <v>99</v>
      </c>
      <c r="U225" s="15" t="s">
        <v>62</v>
      </c>
      <c r="V225" s="15" t="s">
        <v>100</v>
      </c>
      <c r="W225" s="27"/>
      <c r="X225" s="30"/>
      <c r="Y225" s="29"/>
      <c r="Z225" s="29"/>
      <c r="AA225" s="29"/>
      <c r="AB225" s="29" t="s">
        <v>714</v>
      </c>
      <c r="AC225" s="29"/>
      <c r="AD225" s="29"/>
      <c r="AE225" s="29"/>
      <c r="AF225" s="29"/>
    </row>
    <row r="226" spans="4:32" ht="66" x14ac:dyDescent="0.3">
      <c r="D226" s="7">
        <f t="shared" si="39"/>
        <v>0</v>
      </c>
      <c r="E226" s="7">
        <f t="shared" si="40"/>
        <v>0</v>
      </c>
      <c r="F226" s="7">
        <f t="shared" si="41"/>
        <v>0</v>
      </c>
      <c r="G226" s="7">
        <f t="shared" si="42"/>
        <v>0</v>
      </c>
      <c r="H226" s="7">
        <f t="shared" si="43"/>
        <v>0</v>
      </c>
      <c r="I226" s="7">
        <f t="shared" si="44"/>
        <v>0</v>
      </c>
      <c r="J226" s="7">
        <f t="shared" si="45"/>
        <v>0</v>
      </c>
      <c r="K226" s="7">
        <f t="shared" si="46"/>
        <v>0</v>
      </c>
      <c r="L226" s="7">
        <f t="shared" si="47"/>
        <v>0</v>
      </c>
      <c r="M226" s="7">
        <f t="shared" si="48"/>
        <v>0</v>
      </c>
      <c r="N226" s="7">
        <f t="shared" si="37"/>
        <v>0</v>
      </c>
      <c r="O226" s="7">
        <f t="shared" si="38"/>
        <v>0</v>
      </c>
      <c r="P226" s="14" t="s">
        <v>548</v>
      </c>
      <c r="Q226" s="14" t="s">
        <v>704</v>
      </c>
      <c r="R226" s="14" t="s">
        <v>607</v>
      </c>
      <c r="S226" s="14" t="s">
        <v>748</v>
      </c>
      <c r="T226" s="15" t="s">
        <v>102</v>
      </c>
      <c r="U226" s="15" t="s">
        <v>102</v>
      </c>
      <c r="V226" s="15" t="s">
        <v>71</v>
      </c>
      <c r="W226" s="27"/>
      <c r="X226" s="30"/>
      <c r="Y226" s="29"/>
      <c r="Z226" s="29"/>
      <c r="AA226" s="29"/>
      <c r="AB226" s="29" t="s">
        <v>725</v>
      </c>
      <c r="AC226" s="29"/>
      <c r="AD226" s="29"/>
      <c r="AE226" s="29"/>
      <c r="AF226" s="29"/>
    </row>
    <row r="227" spans="4:32" ht="66" x14ac:dyDescent="0.3">
      <c r="D227" s="7">
        <f t="shared" si="39"/>
        <v>0</v>
      </c>
      <c r="E227" s="7">
        <f t="shared" si="40"/>
        <v>0</v>
      </c>
      <c r="F227" s="7">
        <f t="shared" si="41"/>
        <v>0</v>
      </c>
      <c r="G227" s="7">
        <f t="shared" si="42"/>
        <v>0</v>
      </c>
      <c r="H227" s="7">
        <f t="shared" si="43"/>
        <v>0</v>
      </c>
      <c r="I227" s="7">
        <f t="shared" si="44"/>
        <v>0</v>
      </c>
      <c r="J227" s="7">
        <f t="shared" si="45"/>
        <v>0</v>
      </c>
      <c r="K227" s="7">
        <f t="shared" si="46"/>
        <v>0</v>
      </c>
      <c r="L227" s="7">
        <f t="shared" si="47"/>
        <v>0</v>
      </c>
      <c r="M227" s="7">
        <f t="shared" si="48"/>
        <v>0</v>
      </c>
      <c r="N227" s="7">
        <f t="shared" si="37"/>
        <v>0</v>
      </c>
      <c r="O227" s="7">
        <f t="shared" si="38"/>
        <v>0</v>
      </c>
      <c r="P227" s="14" t="s">
        <v>548</v>
      </c>
      <c r="Q227" s="14" t="s">
        <v>704</v>
      </c>
      <c r="R227" s="14" t="s">
        <v>607</v>
      </c>
      <c r="S227" s="14" t="s">
        <v>208</v>
      </c>
      <c r="T227" s="15" t="s">
        <v>190</v>
      </c>
      <c r="U227" s="15" t="s">
        <v>62</v>
      </c>
      <c r="V227" s="15" t="s">
        <v>71</v>
      </c>
      <c r="W227" s="27"/>
      <c r="X227" s="30"/>
      <c r="Y227" s="29"/>
      <c r="Z227" s="29"/>
      <c r="AA227" s="29"/>
      <c r="AB227" s="29" t="s">
        <v>714</v>
      </c>
      <c r="AC227" s="29"/>
      <c r="AD227" s="29"/>
      <c r="AE227" s="29"/>
      <c r="AF227" s="29"/>
    </row>
    <row r="228" spans="4:32" ht="82.5" x14ac:dyDescent="0.3">
      <c r="D228" s="7">
        <f t="shared" si="39"/>
        <v>0</v>
      </c>
      <c r="E228" s="7">
        <f t="shared" si="40"/>
        <v>0</v>
      </c>
      <c r="F228" s="7">
        <f t="shared" si="41"/>
        <v>0</v>
      </c>
      <c r="G228" s="7">
        <f t="shared" si="42"/>
        <v>0</v>
      </c>
      <c r="H228" s="7">
        <f t="shared" si="43"/>
        <v>0</v>
      </c>
      <c r="I228" s="7">
        <f t="shared" si="44"/>
        <v>0</v>
      </c>
      <c r="J228" s="7">
        <f t="shared" si="45"/>
        <v>0</v>
      </c>
      <c r="K228" s="7">
        <f t="shared" si="46"/>
        <v>0</v>
      </c>
      <c r="L228" s="7">
        <f t="shared" si="47"/>
        <v>0</v>
      </c>
      <c r="M228" s="7">
        <f t="shared" si="48"/>
        <v>0</v>
      </c>
      <c r="N228" s="7">
        <f t="shared" si="37"/>
        <v>0</v>
      </c>
      <c r="O228" s="7">
        <f t="shared" si="38"/>
        <v>0</v>
      </c>
      <c r="P228" s="14" t="s">
        <v>548</v>
      </c>
      <c r="Q228" s="14" t="s">
        <v>704</v>
      </c>
      <c r="R228" s="14" t="s">
        <v>607</v>
      </c>
      <c r="S228" s="14" t="s">
        <v>230</v>
      </c>
      <c r="T228" s="15" t="s">
        <v>95</v>
      </c>
      <c r="U228" s="15" t="s">
        <v>62</v>
      </c>
      <c r="V228" s="15" t="s">
        <v>71</v>
      </c>
      <c r="W228" s="27"/>
      <c r="X228" s="30"/>
      <c r="Y228" s="29"/>
      <c r="Z228" s="29"/>
      <c r="AA228" s="29"/>
      <c r="AB228" s="29" t="s">
        <v>714</v>
      </c>
      <c r="AC228" s="29"/>
      <c r="AD228" s="29"/>
      <c r="AE228" s="29"/>
      <c r="AF228" s="29"/>
    </row>
    <row r="229" spans="4:32" ht="66" x14ac:dyDescent="0.3">
      <c r="D229" s="7">
        <f t="shared" si="39"/>
        <v>0</v>
      </c>
      <c r="E229" s="7">
        <f t="shared" si="40"/>
        <v>0</v>
      </c>
      <c r="F229" s="7">
        <f t="shared" si="41"/>
        <v>0</v>
      </c>
      <c r="G229" s="7">
        <f t="shared" si="42"/>
        <v>0</v>
      </c>
      <c r="H229" s="7">
        <f t="shared" si="43"/>
        <v>0</v>
      </c>
      <c r="I229" s="7">
        <f t="shared" si="44"/>
        <v>0</v>
      </c>
      <c r="J229" s="7">
        <f t="shared" si="45"/>
        <v>0</v>
      </c>
      <c r="K229" s="7">
        <f t="shared" si="46"/>
        <v>0</v>
      </c>
      <c r="L229" s="7">
        <f t="shared" si="47"/>
        <v>0</v>
      </c>
      <c r="M229" s="7">
        <f t="shared" si="48"/>
        <v>0</v>
      </c>
      <c r="N229" s="7">
        <f t="shared" si="37"/>
        <v>0</v>
      </c>
      <c r="O229" s="7">
        <f t="shared" si="38"/>
        <v>0</v>
      </c>
      <c r="P229" s="14" t="s">
        <v>548</v>
      </c>
      <c r="Q229" s="14" t="s">
        <v>704</v>
      </c>
      <c r="R229" s="14" t="s">
        <v>607</v>
      </c>
      <c r="S229" s="14" t="s">
        <v>371</v>
      </c>
      <c r="T229" s="15" t="s">
        <v>107</v>
      </c>
      <c r="U229" s="15" t="s">
        <v>62</v>
      </c>
      <c r="V229" s="15" t="s">
        <v>71</v>
      </c>
      <c r="W229" s="27"/>
      <c r="X229" s="30"/>
      <c r="Y229" s="29"/>
      <c r="Z229" s="29"/>
      <c r="AA229" s="29"/>
      <c r="AB229" s="29" t="s">
        <v>714</v>
      </c>
      <c r="AC229" s="29"/>
      <c r="AD229" s="29"/>
      <c r="AE229" s="29"/>
      <c r="AF229" s="29"/>
    </row>
    <row r="230" spans="4:32" ht="66" x14ac:dyDescent="0.3">
      <c r="D230" s="7">
        <f t="shared" si="39"/>
        <v>0</v>
      </c>
      <c r="E230" s="7">
        <f t="shared" si="40"/>
        <v>0</v>
      </c>
      <c r="F230" s="7">
        <f t="shared" si="41"/>
        <v>0</v>
      </c>
      <c r="G230" s="7">
        <f t="shared" si="42"/>
        <v>0</v>
      </c>
      <c r="H230" s="7">
        <f t="shared" si="43"/>
        <v>0</v>
      </c>
      <c r="I230" s="7">
        <f t="shared" si="44"/>
        <v>0</v>
      </c>
      <c r="J230" s="7">
        <f t="shared" si="45"/>
        <v>0</v>
      </c>
      <c r="K230" s="7">
        <f t="shared" si="46"/>
        <v>0</v>
      </c>
      <c r="L230" s="7">
        <f t="shared" si="47"/>
        <v>0</v>
      </c>
      <c r="M230" s="7">
        <f t="shared" si="48"/>
        <v>0</v>
      </c>
      <c r="N230" s="7">
        <f t="shared" si="37"/>
        <v>0</v>
      </c>
      <c r="O230" s="7">
        <f t="shared" si="38"/>
        <v>0</v>
      </c>
      <c r="P230" s="14" t="s">
        <v>548</v>
      </c>
      <c r="Q230" s="14" t="s">
        <v>704</v>
      </c>
      <c r="R230" s="14" t="s">
        <v>607</v>
      </c>
      <c r="S230" s="14" t="s">
        <v>350</v>
      </c>
      <c r="T230" s="15" t="s">
        <v>119</v>
      </c>
      <c r="U230" s="15" t="s">
        <v>62</v>
      </c>
      <c r="V230" s="15" t="s">
        <v>71</v>
      </c>
      <c r="W230" s="27" t="s">
        <v>330</v>
      </c>
      <c r="X230" s="30"/>
      <c r="Y230" s="29"/>
      <c r="Z230" s="29"/>
      <c r="AA230" s="29"/>
      <c r="AB230" s="29" t="s">
        <v>714</v>
      </c>
      <c r="AC230" s="29"/>
      <c r="AD230" s="29"/>
      <c r="AE230" s="29"/>
      <c r="AF230" s="29"/>
    </row>
    <row r="231" spans="4:32" ht="66" x14ac:dyDescent="0.3">
      <c r="D231" s="7">
        <f t="shared" si="39"/>
        <v>0</v>
      </c>
      <c r="E231" s="7">
        <f t="shared" si="40"/>
        <v>0</v>
      </c>
      <c r="F231" s="7">
        <f t="shared" si="41"/>
        <v>0</v>
      </c>
      <c r="G231" s="7">
        <f t="shared" si="42"/>
        <v>0</v>
      </c>
      <c r="H231" s="7">
        <f t="shared" si="43"/>
        <v>0</v>
      </c>
      <c r="I231" s="7">
        <f t="shared" si="44"/>
        <v>0</v>
      </c>
      <c r="J231" s="7">
        <f t="shared" si="45"/>
        <v>0</v>
      </c>
      <c r="K231" s="7">
        <f t="shared" si="46"/>
        <v>0</v>
      </c>
      <c r="L231" s="7">
        <f t="shared" si="47"/>
        <v>0</v>
      </c>
      <c r="M231" s="7">
        <f t="shared" si="48"/>
        <v>0</v>
      </c>
      <c r="N231" s="7">
        <f t="shared" si="37"/>
        <v>0</v>
      </c>
      <c r="O231" s="7">
        <f t="shared" si="38"/>
        <v>0</v>
      </c>
      <c r="P231" s="14" t="s">
        <v>548</v>
      </c>
      <c r="Q231" s="14" t="s">
        <v>704</v>
      </c>
      <c r="R231" s="14" t="s">
        <v>607</v>
      </c>
      <c r="S231" s="14" t="s">
        <v>263</v>
      </c>
      <c r="T231" s="15" t="s">
        <v>138</v>
      </c>
      <c r="U231" s="15" t="s">
        <v>62</v>
      </c>
      <c r="V231" s="15" t="s">
        <v>71</v>
      </c>
      <c r="W231" s="27"/>
      <c r="X231" s="30"/>
      <c r="Y231" s="29"/>
      <c r="Z231" s="29"/>
      <c r="AA231" s="29"/>
      <c r="AB231" s="29" t="s">
        <v>709</v>
      </c>
      <c r="AC231" s="29"/>
      <c r="AD231" s="29"/>
      <c r="AE231" s="29"/>
      <c r="AF231" s="29"/>
    </row>
    <row r="232" spans="4:32" ht="66" x14ac:dyDescent="0.3">
      <c r="D232" s="7">
        <f t="shared" si="39"/>
        <v>0</v>
      </c>
      <c r="E232" s="7">
        <f t="shared" si="40"/>
        <v>0</v>
      </c>
      <c r="F232" s="7">
        <f t="shared" si="41"/>
        <v>0</v>
      </c>
      <c r="G232" s="7">
        <f t="shared" si="42"/>
        <v>0</v>
      </c>
      <c r="H232" s="7">
        <f t="shared" si="43"/>
        <v>0</v>
      </c>
      <c r="I232" s="7">
        <f t="shared" si="44"/>
        <v>0</v>
      </c>
      <c r="J232" s="7">
        <f t="shared" si="45"/>
        <v>0</v>
      </c>
      <c r="K232" s="7">
        <f t="shared" si="46"/>
        <v>0</v>
      </c>
      <c r="L232" s="7">
        <f t="shared" si="47"/>
        <v>0</v>
      </c>
      <c r="M232" s="7">
        <f t="shared" si="48"/>
        <v>0</v>
      </c>
      <c r="N232" s="7">
        <f t="shared" si="37"/>
        <v>0</v>
      </c>
      <c r="O232" s="7">
        <f t="shared" si="38"/>
        <v>0</v>
      </c>
      <c r="P232" s="14" t="s">
        <v>548</v>
      </c>
      <c r="Q232" s="14" t="s">
        <v>704</v>
      </c>
      <c r="R232" s="14" t="s">
        <v>607</v>
      </c>
      <c r="S232" s="14" t="s">
        <v>476</v>
      </c>
      <c r="T232" s="15" t="s">
        <v>99</v>
      </c>
      <c r="U232" s="15" t="s">
        <v>128</v>
      </c>
      <c r="V232" s="15" t="s">
        <v>71</v>
      </c>
      <c r="W232" s="27"/>
      <c r="X232" s="30"/>
      <c r="Y232" s="29"/>
      <c r="Z232" s="29"/>
      <c r="AA232" s="29"/>
      <c r="AB232" s="29" t="s">
        <v>709</v>
      </c>
      <c r="AC232" s="29"/>
      <c r="AD232" s="29"/>
      <c r="AE232" s="29"/>
      <c r="AF232" s="29"/>
    </row>
    <row r="233" spans="4:32" ht="66" x14ac:dyDescent="0.3">
      <c r="D233" s="7">
        <f t="shared" si="39"/>
        <v>0</v>
      </c>
      <c r="E233" s="7">
        <f t="shared" si="40"/>
        <v>0</v>
      </c>
      <c r="F233" s="7">
        <f t="shared" si="41"/>
        <v>0</v>
      </c>
      <c r="G233" s="7">
        <f t="shared" si="42"/>
        <v>0</v>
      </c>
      <c r="H233" s="7">
        <f t="shared" si="43"/>
        <v>0</v>
      </c>
      <c r="I233" s="7">
        <f t="shared" si="44"/>
        <v>0</v>
      </c>
      <c r="J233" s="7">
        <f t="shared" si="45"/>
        <v>0</v>
      </c>
      <c r="K233" s="7">
        <f t="shared" si="46"/>
        <v>0</v>
      </c>
      <c r="L233" s="7">
        <f t="shared" si="47"/>
        <v>0</v>
      </c>
      <c r="M233" s="7">
        <f t="shared" si="48"/>
        <v>0</v>
      </c>
      <c r="N233" s="7">
        <f t="shared" si="37"/>
        <v>0</v>
      </c>
      <c r="O233" s="7">
        <f t="shared" si="38"/>
        <v>0</v>
      </c>
      <c r="P233" s="14" t="s">
        <v>548</v>
      </c>
      <c r="Q233" s="14" t="s">
        <v>704</v>
      </c>
      <c r="R233" s="14" t="s">
        <v>607</v>
      </c>
      <c r="S233" s="14" t="s">
        <v>536</v>
      </c>
      <c r="T233" s="15" t="s">
        <v>124</v>
      </c>
      <c r="U233" s="15" t="s">
        <v>62</v>
      </c>
      <c r="V233" s="15" t="s">
        <v>71</v>
      </c>
      <c r="W233" s="27" t="s">
        <v>330</v>
      </c>
      <c r="X233" s="30"/>
      <c r="Y233" s="29"/>
      <c r="Z233" s="29"/>
      <c r="AA233" s="29"/>
      <c r="AB233" s="29" t="s">
        <v>714</v>
      </c>
      <c r="AC233" s="29"/>
      <c r="AD233" s="29"/>
      <c r="AE233" s="29"/>
      <c r="AF233" s="29"/>
    </row>
    <row r="234" spans="4:32" ht="66" x14ac:dyDescent="0.3">
      <c r="D234" s="7">
        <f t="shared" si="39"/>
        <v>0</v>
      </c>
      <c r="E234" s="7">
        <f t="shared" si="40"/>
        <v>0</v>
      </c>
      <c r="F234" s="7">
        <f t="shared" si="41"/>
        <v>0</v>
      </c>
      <c r="G234" s="7">
        <f t="shared" si="42"/>
        <v>0</v>
      </c>
      <c r="H234" s="7">
        <f t="shared" si="43"/>
        <v>0</v>
      </c>
      <c r="I234" s="7">
        <f t="shared" si="44"/>
        <v>0</v>
      </c>
      <c r="J234" s="7">
        <f t="shared" si="45"/>
        <v>0</v>
      </c>
      <c r="K234" s="7">
        <f t="shared" si="46"/>
        <v>0</v>
      </c>
      <c r="L234" s="7">
        <f t="shared" si="47"/>
        <v>0</v>
      </c>
      <c r="M234" s="7">
        <f t="shared" si="48"/>
        <v>0</v>
      </c>
      <c r="N234" s="7">
        <f t="shared" si="37"/>
        <v>0</v>
      </c>
      <c r="O234" s="7">
        <f t="shared" si="38"/>
        <v>0</v>
      </c>
      <c r="P234" s="14" t="s">
        <v>548</v>
      </c>
      <c r="Q234" s="14" t="s">
        <v>704</v>
      </c>
      <c r="R234" s="14" t="s">
        <v>607</v>
      </c>
      <c r="S234" s="14" t="s">
        <v>545</v>
      </c>
      <c r="T234" s="15" t="s">
        <v>541</v>
      </c>
      <c r="U234" s="15" t="s">
        <v>58</v>
      </c>
      <c r="V234" s="15" t="s">
        <v>110</v>
      </c>
      <c r="W234" s="27"/>
      <c r="X234" s="30"/>
      <c r="Y234" s="29"/>
      <c r="Z234" s="29"/>
      <c r="AA234" s="29"/>
      <c r="AB234" s="29"/>
      <c r="AC234" s="29"/>
      <c r="AD234" s="29"/>
      <c r="AE234" s="29"/>
      <c r="AF234" s="29"/>
    </row>
    <row r="235" spans="4:32" ht="66" x14ac:dyDescent="0.3">
      <c r="D235" s="7">
        <f t="shared" si="39"/>
        <v>0</v>
      </c>
      <c r="E235" s="7">
        <f t="shared" si="40"/>
        <v>0</v>
      </c>
      <c r="F235" s="7">
        <f t="shared" si="41"/>
        <v>0</v>
      </c>
      <c r="G235" s="7">
        <f t="shared" si="42"/>
        <v>0</v>
      </c>
      <c r="H235" s="7">
        <f t="shared" si="43"/>
        <v>0</v>
      </c>
      <c r="I235" s="7">
        <f t="shared" si="44"/>
        <v>0</v>
      </c>
      <c r="J235" s="7">
        <f t="shared" si="45"/>
        <v>0</v>
      </c>
      <c r="K235" s="7">
        <f t="shared" si="46"/>
        <v>0</v>
      </c>
      <c r="L235" s="7">
        <f t="shared" si="47"/>
        <v>0</v>
      </c>
      <c r="M235" s="7">
        <f t="shared" si="48"/>
        <v>0</v>
      </c>
      <c r="N235" s="7">
        <f t="shared" si="37"/>
        <v>0</v>
      </c>
      <c r="O235" s="7">
        <f t="shared" si="38"/>
        <v>0</v>
      </c>
      <c r="P235" s="14" t="s">
        <v>548</v>
      </c>
      <c r="Q235" s="14" t="s">
        <v>704</v>
      </c>
      <c r="R235" s="14" t="s">
        <v>607</v>
      </c>
      <c r="S235" s="14" t="s">
        <v>319</v>
      </c>
      <c r="T235" s="15" t="s">
        <v>102</v>
      </c>
      <c r="U235" s="15" t="s">
        <v>102</v>
      </c>
      <c r="V235" s="15" t="s">
        <v>71</v>
      </c>
      <c r="W235" s="27"/>
      <c r="X235" s="30"/>
      <c r="Y235" s="29"/>
      <c r="Z235" s="29"/>
      <c r="AA235" s="29"/>
      <c r="AB235" s="29" t="s">
        <v>714</v>
      </c>
      <c r="AC235" s="29"/>
      <c r="AD235" s="29"/>
      <c r="AE235" s="29"/>
      <c r="AF235" s="29"/>
    </row>
    <row r="236" spans="4:32" ht="66" x14ac:dyDescent="0.3">
      <c r="D236" s="7">
        <f t="shared" si="39"/>
        <v>0</v>
      </c>
      <c r="E236" s="7">
        <f t="shared" si="40"/>
        <v>0</v>
      </c>
      <c r="F236" s="7">
        <f t="shared" si="41"/>
        <v>0</v>
      </c>
      <c r="G236" s="7">
        <f t="shared" si="42"/>
        <v>0</v>
      </c>
      <c r="H236" s="7">
        <f t="shared" si="43"/>
        <v>0</v>
      </c>
      <c r="I236" s="7">
        <f t="shared" si="44"/>
        <v>0</v>
      </c>
      <c r="J236" s="7">
        <f t="shared" si="45"/>
        <v>0</v>
      </c>
      <c r="K236" s="7">
        <f t="shared" si="46"/>
        <v>0</v>
      </c>
      <c r="L236" s="7">
        <f t="shared" si="47"/>
        <v>0</v>
      </c>
      <c r="M236" s="7">
        <f t="shared" si="48"/>
        <v>0</v>
      </c>
      <c r="N236" s="7">
        <f t="shared" si="37"/>
        <v>0</v>
      </c>
      <c r="O236" s="7">
        <f t="shared" si="38"/>
        <v>0</v>
      </c>
      <c r="P236" s="14" t="s">
        <v>548</v>
      </c>
      <c r="Q236" s="14" t="s">
        <v>704</v>
      </c>
      <c r="R236" s="14" t="s">
        <v>607</v>
      </c>
      <c r="S236" s="14" t="s">
        <v>447</v>
      </c>
      <c r="T236" s="15" t="s">
        <v>105</v>
      </c>
      <c r="U236" s="15" t="s">
        <v>347</v>
      </c>
      <c r="V236" s="15" t="s">
        <v>71</v>
      </c>
      <c r="W236" s="27"/>
      <c r="X236" s="30"/>
      <c r="Y236" s="29" t="s">
        <v>712</v>
      </c>
      <c r="Z236" s="29" t="s">
        <v>712</v>
      </c>
      <c r="AA236" s="29"/>
      <c r="AB236" s="29"/>
      <c r="AC236" s="29"/>
      <c r="AD236" s="29"/>
      <c r="AE236" s="29"/>
      <c r="AF236" s="29"/>
    </row>
    <row r="237" spans="4:32" ht="66" x14ac:dyDescent="0.3">
      <c r="D237" s="7">
        <f t="shared" si="39"/>
        <v>0</v>
      </c>
      <c r="E237" s="7">
        <f t="shared" si="40"/>
        <v>0</v>
      </c>
      <c r="F237" s="7">
        <f t="shared" si="41"/>
        <v>0</v>
      </c>
      <c r="G237" s="7">
        <f t="shared" si="42"/>
        <v>0</v>
      </c>
      <c r="H237" s="7">
        <f t="shared" si="43"/>
        <v>0</v>
      </c>
      <c r="I237" s="7">
        <f t="shared" si="44"/>
        <v>0</v>
      </c>
      <c r="J237" s="7">
        <f t="shared" si="45"/>
        <v>0</v>
      </c>
      <c r="K237" s="7">
        <f t="shared" si="46"/>
        <v>0</v>
      </c>
      <c r="L237" s="7">
        <f t="shared" si="47"/>
        <v>0</v>
      </c>
      <c r="M237" s="7">
        <f t="shared" si="48"/>
        <v>0</v>
      </c>
      <c r="N237" s="7">
        <f t="shared" si="37"/>
        <v>0</v>
      </c>
      <c r="O237" s="7">
        <f t="shared" si="38"/>
        <v>0</v>
      </c>
      <c r="P237" s="14" t="s">
        <v>548</v>
      </c>
      <c r="Q237" s="14" t="s">
        <v>704</v>
      </c>
      <c r="R237" s="14" t="s">
        <v>607</v>
      </c>
      <c r="S237" s="14" t="s">
        <v>468</v>
      </c>
      <c r="T237" s="15" t="s">
        <v>99</v>
      </c>
      <c r="U237" s="15" t="s">
        <v>467</v>
      </c>
      <c r="V237" s="15" t="s">
        <v>71</v>
      </c>
      <c r="W237" s="27"/>
      <c r="X237" s="30"/>
      <c r="Y237" s="29"/>
      <c r="Z237" s="29"/>
      <c r="AA237" s="29"/>
      <c r="AB237" s="29" t="s">
        <v>714</v>
      </c>
      <c r="AC237" s="29"/>
      <c r="AD237" s="29"/>
      <c r="AE237" s="29"/>
      <c r="AF237" s="29"/>
    </row>
    <row r="238" spans="4:32" ht="66" x14ac:dyDescent="0.3">
      <c r="D238" s="7">
        <f t="shared" si="39"/>
        <v>0</v>
      </c>
      <c r="E238" s="7">
        <f t="shared" si="40"/>
        <v>0</v>
      </c>
      <c r="F238" s="7">
        <f t="shared" si="41"/>
        <v>0</v>
      </c>
      <c r="G238" s="7">
        <f t="shared" si="42"/>
        <v>0</v>
      </c>
      <c r="H238" s="7">
        <f t="shared" si="43"/>
        <v>0</v>
      </c>
      <c r="I238" s="7">
        <f t="shared" si="44"/>
        <v>0</v>
      </c>
      <c r="J238" s="7">
        <f t="shared" si="45"/>
        <v>0</v>
      </c>
      <c r="K238" s="7">
        <f t="shared" si="46"/>
        <v>0</v>
      </c>
      <c r="L238" s="7">
        <f t="shared" si="47"/>
        <v>0</v>
      </c>
      <c r="M238" s="7">
        <f t="shared" si="48"/>
        <v>0</v>
      </c>
      <c r="N238" s="7">
        <f t="shared" si="37"/>
        <v>0</v>
      </c>
      <c r="O238" s="7">
        <f t="shared" si="38"/>
        <v>0</v>
      </c>
      <c r="P238" s="14" t="s">
        <v>548</v>
      </c>
      <c r="Q238" s="14" t="s">
        <v>704</v>
      </c>
      <c r="R238" s="14" t="s">
        <v>607</v>
      </c>
      <c r="S238" s="14" t="s">
        <v>478</v>
      </c>
      <c r="T238" s="15" t="s">
        <v>99</v>
      </c>
      <c r="U238" s="15" t="s">
        <v>280</v>
      </c>
      <c r="V238" s="15" t="s">
        <v>71</v>
      </c>
      <c r="W238" s="27" t="s">
        <v>330</v>
      </c>
      <c r="X238" s="30"/>
      <c r="Y238" s="29"/>
      <c r="Z238" s="29"/>
      <c r="AA238" s="29"/>
      <c r="AB238" s="29"/>
      <c r="AC238" s="29"/>
      <c r="AD238" s="29"/>
      <c r="AE238" s="29"/>
      <c r="AF238" s="29"/>
    </row>
    <row r="239" spans="4:32" ht="66" x14ac:dyDescent="0.3">
      <c r="D239" s="7">
        <f t="shared" si="39"/>
        <v>0</v>
      </c>
      <c r="E239" s="7">
        <f t="shared" si="40"/>
        <v>0</v>
      </c>
      <c r="F239" s="7">
        <f t="shared" si="41"/>
        <v>0</v>
      </c>
      <c r="G239" s="7">
        <f t="shared" si="42"/>
        <v>0</v>
      </c>
      <c r="H239" s="7">
        <f t="shared" si="43"/>
        <v>0</v>
      </c>
      <c r="I239" s="7">
        <f t="shared" si="44"/>
        <v>0</v>
      </c>
      <c r="J239" s="7">
        <f t="shared" si="45"/>
        <v>0</v>
      </c>
      <c r="K239" s="7">
        <f t="shared" si="46"/>
        <v>0</v>
      </c>
      <c r="L239" s="7">
        <f t="shared" si="47"/>
        <v>0</v>
      </c>
      <c r="M239" s="7">
        <f t="shared" si="48"/>
        <v>0</v>
      </c>
      <c r="N239" s="7">
        <f t="shared" si="37"/>
        <v>0</v>
      </c>
      <c r="O239" s="7">
        <f t="shared" si="38"/>
        <v>0</v>
      </c>
      <c r="P239" s="14" t="s">
        <v>548</v>
      </c>
      <c r="Q239" s="14" t="s">
        <v>704</v>
      </c>
      <c r="R239" s="14" t="s">
        <v>608</v>
      </c>
      <c r="S239" s="14" t="s">
        <v>337</v>
      </c>
      <c r="T239" s="15" t="s">
        <v>119</v>
      </c>
      <c r="U239" s="15" t="s">
        <v>62</v>
      </c>
      <c r="V239" s="15" t="s">
        <v>71</v>
      </c>
      <c r="W239" s="27"/>
      <c r="X239" s="30"/>
      <c r="Y239" s="29" t="s">
        <v>712</v>
      </c>
      <c r="Z239" s="29"/>
      <c r="AA239" s="29"/>
      <c r="AB239" s="29" t="s">
        <v>712</v>
      </c>
      <c r="AC239" s="29"/>
      <c r="AD239" s="29"/>
      <c r="AE239" s="29"/>
      <c r="AF239" s="29"/>
    </row>
    <row r="240" spans="4:32" ht="66" x14ac:dyDescent="0.3">
      <c r="D240" s="7">
        <f t="shared" si="39"/>
        <v>0</v>
      </c>
      <c r="E240" s="7">
        <f t="shared" si="40"/>
        <v>0</v>
      </c>
      <c r="F240" s="7">
        <f t="shared" si="41"/>
        <v>0</v>
      </c>
      <c r="G240" s="7">
        <f t="shared" si="42"/>
        <v>0</v>
      </c>
      <c r="H240" s="7">
        <f t="shared" si="43"/>
        <v>0</v>
      </c>
      <c r="I240" s="7">
        <f t="shared" si="44"/>
        <v>0</v>
      </c>
      <c r="J240" s="7">
        <f t="shared" si="45"/>
        <v>0</v>
      </c>
      <c r="K240" s="7">
        <f t="shared" si="46"/>
        <v>0</v>
      </c>
      <c r="L240" s="7">
        <f t="shared" si="47"/>
        <v>0</v>
      </c>
      <c r="M240" s="7">
        <f t="shared" si="48"/>
        <v>0</v>
      </c>
      <c r="N240" s="7">
        <f t="shared" si="37"/>
        <v>0</v>
      </c>
      <c r="O240" s="7">
        <f t="shared" si="38"/>
        <v>0</v>
      </c>
      <c r="P240" s="14" t="s">
        <v>548</v>
      </c>
      <c r="Q240" s="14" t="s">
        <v>704</v>
      </c>
      <c r="R240" s="14" t="s">
        <v>596</v>
      </c>
      <c r="S240" s="14" t="s">
        <v>336</v>
      </c>
      <c r="T240" s="15" t="s">
        <v>119</v>
      </c>
      <c r="U240" s="15" t="s">
        <v>62</v>
      </c>
      <c r="V240" s="15" t="s">
        <v>71</v>
      </c>
      <c r="W240" s="27"/>
      <c r="X240" s="30"/>
      <c r="Y240" s="29"/>
      <c r="Z240" s="29"/>
      <c r="AA240" s="29"/>
      <c r="AB240" s="29"/>
      <c r="AC240" s="29"/>
      <c r="AD240" s="29"/>
      <c r="AE240" s="29"/>
      <c r="AF240" s="29"/>
    </row>
    <row r="241" spans="4:32" ht="66" x14ac:dyDescent="0.3">
      <c r="D241" s="7">
        <f t="shared" si="39"/>
        <v>0</v>
      </c>
      <c r="E241" s="7">
        <f t="shared" si="40"/>
        <v>0</v>
      </c>
      <c r="F241" s="7">
        <f t="shared" si="41"/>
        <v>0</v>
      </c>
      <c r="G241" s="7">
        <f t="shared" si="42"/>
        <v>0</v>
      </c>
      <c r="H241" s="7">
        <f t="shared" si="43"/>
        <v>0</v>
      </c>
      <c r="I241" s="7">
        <f t="shared" si="44"/>
        <v>0</v>
      </c>
      <c r="J241" s="7">
        <f t="shared" si="45"/>
        <v>0</v>
      </c>
      <c r="K241" s="7">
        <f t="shared" si="46"/>
        <v>0</v>
      </c>
      <c r="L241" s="7">
        <f t="shared" si="47"/>
        <v>0</v>
      </c>
      <c r="M241" s="7">
        <f t="shared" si="48"/>
        <v>0</v>
      </c>
      <c r="N241" s="7">
        <f t="shared" si="37"/>
        <v>0</v>
      </c>
      <c r="O241" s="7">
        <f t="shared" si="38"/>
        <v>0</v>
      </c>
      <c r="P241" s="14" t="s">
        <v>548</v>
      </c>
      <c r="Q241" s="14" t="s">
        <v>704</v>
      </c>
      <c r="R241" s="14" t="s">
        <v>597</v>
      </c>
      <c r="S241" s="14" t="s">
        <v>396</v>
      </c>
      <c r="T241" s="15" t="s">
        <v>395</v>
      </c>
      <c r="U241" s="15" t="s">
        <v>62</v>
      </c>
      <c r="V241" s="15" t="s">
        <v>71</v>
      </c>
      <c r="W241" s="27"/>
      <c r="X241" s="30"/>
      <c r="Y241" s="29" t="s">
        <v>709</v>
      </c>
      <c r="Z241" s="29"/>
      <c r="AA241" s="29"/>
      <c r="AB241" s="29" t="s">
        <v>724</v>
      </c>
      <c r="AC241" s="29"/>
      <c r="AD241" s="29"/>
      <c r="AE241" s="29"/>
      <c r="AF241" s="29" t="s">
        <v>724</v>
      </c>
    </row>
    <row r="242" spans="4:32" ht="66" x14ac:dyDescent="0.3">
      <c r="D242" s="7">
        <f t="shared" si="39"/>
        <v>0</v>
      </c>
      <c r="E242" s="7">
        <f t="shared" si="40"/>
        <v>0</v>
      </c>
      <c r="F242" s="7">
        <f t="shared" si="41"/>
        <v>0</v>
      </c>
      <c r="G242" s="7">
        <f t="shared" si="42"/>
        <v>0</v>
      </c>
      <c r="H242" s="7">
        <f t="shared" si="43"/>
        <v>0</v>
      </c>
      <c r="I242" s="7">
        <f t="shared" si="44"/>
        <v>0</v>
      </c>
      <c r="J242" s="7">
        <f t="shared" si="45"/>
        <v>0</v>
      </c>
      <c r="K242" s="7">
        <f t="shared" si="46"/>
        <v>0</v>
      </c>
      <c r="L242" s="7">
        <f t="shared" si="47"/>
        <v>0</v>
      </c>
      <c r="M242" s="7">
        <f t="shared" si="48"/>
        <v>0</v>
      </c>
      <c r="N242" s="7">
        <f t="shared" si="37"/>
        <v>0</v>
      </c>
      <c r="O242" s="7">
        <f t="shared" si="38"/>
        <v>0</v>
      </c>
      <c r="P242" s="14" t="s">
        <v>548</v>
      </c>
      <c r="Q242" s="14" t="s">
        <v>704</v>
      </c>
      <c r="R242" s="14" t="s">
        <v>598</v>
      </c>
      <c r="S242" s="14" t="s">
        <v>540</v>
      </c>
      <c r="T242" s="15" t="s">
        <v>541</v>
      </c>
      <c r="U242" s="15" t="s">
        <v>682</v>
      </c>
      <c r="V242" s="15" t="s">
        <v>71</v>
      </c>
      <c r="W242" s="27" t="s">
        <v>330</v>
      </c>
      <c r="X242" s="30"/>
      <c r="Y242" s="29"/>
      <c r="Z242" s="29"/>
      <c r="AA242" s="29"/>
      <c r="AB242" s="29" t="s">
        <v>710</v>
      </c>
      <c r="AC242" s="29"/>
      <c r="AD242" s="29" t="s">
        <v>710</v>
      </c>
      <c r="AE242" s="29"/>
      <c r="AF242" s="29" t="s">
        <v>710</v>
      </c>
    </row>
    <row r="243" spans="4:32" ht="66" x14ac:dyDescent="0.3">
      <c r="D243" s="7">
        <f t="shared" si="39"/>
        <v>0</v>
      </c>
      <c r="E243" s="7">
        <f t="shared" si="40"/>
        <v>0</v>
      </c>
      <c r="F243" s="7">
        <f t="shared" si="41"/>
        <v>0</v>
      </c>
      <c r="G243" s="7">
        <f t="shared" si="42"/>
        <v>0</v>
      </c>
      <c r="H243" s="7">
        <f t="shared" si="43"/>
        <v>0</v>
      </c>
      <c r="I243" s="7">
        <f t="shared" si="44"/>
        <v>0</v>
      </c>
      <c r="J243" s="7">
        <f t="shared" si="45"/>
        <v>0</v>
      </c>
      <c r="K243" s="7">
        <f t="shared" si="46"/>
        <v>0</v>
      </c>
      <c r="L243" s="7">
        <f t="shared" si="47"/>
        <v>0</v>
      </c>
      <c r="M243" s="7">
        <f t="shared" si="48"/>
        <v>0</v>
      </c>
      <c r="N243" s="7">
        <f t="shared" si="37"/>
        <v>0</v>
      </c>
      <c r="O243" s="7">
        <f t="shared" si="38"/>
        <v>0</v>
      </c>
      <c r="P243" s="14" t="s">
        <v>548</v>
      </c>
      <c r="Q243" s="14" t="s">
        <v>704</v>
      </c>
      <c r="R243" s="14" t="s">
        <v>598</v>
      </c>
      <c r="S243" s="14" t="s">
        <v>542</v>
      </c>
      <c r="T243" s="15" t="s">
        <v>541</v>
      </c>
      <c r="U243" s="15" t="s">
        <v>682</v>
      </c>
      <c r="V243" s="15" t="s">
        <v>71</v>
      </c>
      <c r="W243" s="27" t="s">
        <v>330</v>
      </c>
      <c r="X243" s="30"/>
      <c r="Y243" s="29"/>
      <c r="Z243" s="29"/>
      <c r="AA243" s="29"/>
      <c r="AB243" s="29" t="s">
        <v>710</v>
      </c>
      <c r="AC243" s="29"/>
      <c r="AD243" s="29" t="s">
        <v>710</v>
      </c>
      <c r="AE243" s="29"/>
      <c r="AF243" s="29" t="s">
        <v>710</v>
      </c>
    </row>
    <row r="244" spans="4:32" ht="66" x14ac:dyDescent="0.3">
      <c r="D244" s="7">
        <f t="shared" si="39"/>
        <v>0</v>
      </c>
      <c r="E244" s="7">
        <f t="shared" si="40"/>
        <v>0</v>
      </c>
      <c r="F244" s="7">
        <f t="shared" si="41"/>
        <v>0</v>
      </c>
      <c r="G244" s="7">
        <f t="shared" si="42"/>
        <v>0</v>
      </c>
      <c r="H244" s="7">
        <f t="shared" si="43"/>
        <v>0</v>
      </c>
      <c r="I244" s="7">
        <f t="shared" si="44"/>
        <v>0</v>
      </c>
      <c r="J244" s="7">
        <f t="shared" si="45"/>
        <v>0</v>
      </c>
      <c r="K244" s="7">
        <f t="shared" si="46"/>
        <v>0</v>
      </c>
      <c r="L244" s="7">
        <f t="shared" si="47"/>
        <v>0</v>
      </c>
      <c r="M244" s="7">
        <f t="shared" si="48"/>
        <v>0</v>
      </c>
      <c r="N244" s="7">
        <f t="shared" si="37"/>
        <v>0</v>
      </c>
      <c r="O244" s="7">
        <f t="shared" si="38"/>
        <v>0</v>
      </c>
      <c r="P244" s="14" t="s">
        <v>548</v>
      </c>
      <c r="Q244" s="14" t="s">
        <v>704</v>
      </c>
      <c r="R244" s="14" t="s">
        <v>598</v>
      </c>
      <c r="S244" s="14" t="s">
        <v>546</v>
      </c>
      <c r="T244" s="15" t="s">
        <v>538</v>
      </c>
      <c r="U244" s="15" t="s">
        <v>682</v>
      </c>
      <c r="V244" s="15" t="s">
        <v>110</v>
      </c>
      <c r="W244" s="27"/>
      <c r="X244" s="30"/>
      <c r="Y244" s="29" t="s">
        <v>710</v>
      </c>
      <c r="Z244" s="29"/>
      <c r="AA244" s="29"/>
      <c r="AB244" s="29" t="s">
        <v>710</v>
      </c>
      <c r="AC244" s="29"/>
      <c r="AD244" s="29"/>
      <c r="AE244" s="29"/>
      <c r="AF244" s="29"/>
    </row>
    <row r="245" spans="4:32" ht="66" x14ac:dyDescent="0.3">
      <c r="D245" s="7">
        <f t="shared" si="39"/>
        <v>0</v>
      </c>
      <c r="E245" s="7">
        <f t="shared" si="40"/>
        <v>0</v>
      </c>
      <c r="F245" s="7">
        <f t="shared" si="41"/>
        <v>0</v>
      </c>
      <c r="G245" s="7">
        <f t="shared" si="42"/>
        <v>0</v>
      </c>
      <c r="H245" s="7">
        <f t="shared" si="43"/>
        <v>0</v>
      </c>
      <c r="I245" s="7">
        <f t="shared" si="44"/>
        <v>0</v>
      </c>
      <c r="J245" s="7">
        <f t="shared" si="45"/>
        <v>0</v>
      </c>
      <c r="K245" s="7">
        <f t="shared" si="46"/>
        <v>0</v>
      </c>
      <c r="L245" s="7">
        <f t="shared" si="47"/>
        <v>0</v>
      </c>
      <c r="M245" s="7">
        <f t="shared" si="48"/>
        <v>0</v>
      </c>
      <c r="N245" s="7">
        <f t="shared" si="37"/>
        <v>0</v>
      </c>
      <c r="O245" s="7">
        <f t="shared" si="38"/>
        <v>0</v>
      </c>
      <c r="P245" s="14" t="s">
        <v>548</v>
      </c>
      <c r="Q245" s="14" t="s">
        <v>706</v>
      </c>
      <c r="R245" s="14" t="s">
        <v>641</v>
      </c>
      <c r="S245" s="14" t="s">
        <v>143</v>
      </c>
      <c r="T245" s="15" t="s">
        <v>69</v>
      </c>
      <c r="U245" s="15" t="s">
        <v>642</v>
      </c>
      <c r="V245" s="15" t="s">
        <v>71</v>
      </c>
      <c r="W245" s="27" t="s">
        <v>330</v>
      </c>
      <c r="X245" s="30"/>
      <c r="Y245" s="29"/>
      <c r="Z245" s="29"/>
      <c r="AA245" s="29"/>
      <c r="AB245" s="29"/>
      <c r="AC245" s="29"/>
      <c r="AD245" s="29"/>
      <c r="AE245" s="29"/>
      <c r="AF245" s="29"/>
    </row>
    <row r="246" spans="4:32" ht="66" x14ac:dyDescent="0.3">
      <c r="D246" s="7">
        <f t="shared" si="39"/>
        <v>0</v>
      </c>
      <c r="E246" s="7">
        <f t="shared" si="40"/>
        <v>0</v>
      </c>
      <c r="F246" s="7">
        <f t="shared" si="41"/>
        <v>0</v>
      </c>
      <c r="G246" s="7">
        <f t="shared" si="42"/>
        <v>0</v>
      </c>
      <c r="H246" s="7">
        <f t="shared" si="43"/>
        <v>0</v>
      </c>
      <c r="I246" s="7">
        <f t="shared" si="44"/>
        <v>0</v>
      </c>
      <c r="J246" s="7">
        <f t="shared" si="45"/>
        <v>0</v>
      </c>
      <c r="K246" s="7">
        <f t="shared" si="46"/>
        <v>0</v>
      </c>
      <c r="L246" s="7">
        <f t="shared" si="47"/>
        <v>0</v>
      </c>
      <c r="M246" s="7">
        <f t="shared" si="48"/>
        <v>0</v>
      </c>
      <c r="N246" s="7">
        <f t="shared" si="37"/>
        <v>0</v>
      </c>
      <c r="O246" s="7">
        <f t="shared" si="38"/>
        <v>0</v>
      </c>
      <c r="P246" s="14" t="s">
        <v>548</v>
      </c>
      <c r="Q246" s="14" t="s">
        <v>706</v>
      </c>
      <c r="R246" s="14" t="s">
        <v>641</v>
      </c>
      <c r="S246" s="14" t="s">
        <v>484</v>
      </c>
      <c r="T246" s="15" t="s">
        <v>481</v>
      </c>
      <c r="U246" s="15" t="s">
        <v>642</v>
      </c>
      <c r="V246" s="15" t="s">
        <v>110</v>
      </c>
      <c r="W246" s="27" t="s">
        <v>330</v>
      </c>
      <c r="X246" s="30"/>
      <c r="Y246" s="29"/>
      <c r="Z246" s="29"/>
      <c r="AA246" s="29"/>
      <c r="AB246" s="29"/>
      <c r="AC246" s="29"/>
      <c r="AD246" s="29"/>
      <c r="AE246" s="29"/>
      <c r="AF246" s="29"/>
    </row>
    <row r="247" spans="4:32" ht="66" x14ac:dyDescent="0.3">
      <c r="D247" s="7">
        <f t="shared" si="39"/>
        <v>0</v>
      </c>
      <c r="E247" s="7">
        <f t="shared" si="40"/>
        <v>0</v>
      </c>
      <c r="F247" s="7">
        <f t="shared" si="41"/>
        <v>0</v>
      </c>
      <c r="G247" s="7">
        <f t="shared" si="42"/>
        <v>0</v>
      </c>
      <c r="H247" s="7">
        <f t="shared" si="43"/>
        <v>0</v>
      </c>
      <c r="I247" s="7">
        <f t="shared" si="44"/>
        <v>0</v>
      </c>
      <c r="J247" s="7">
        <f t="shared" si="45"/>
        <v>0</v>
      </c>
      <c r="K247" s="7">
        <f t="shared" si="46"/>
        <v>0</v>
      </c>
      <c r="L247" s="7">
        <f t="shared" si="47"/>
        <v>0</v>
      </c>
      <c r="M247" s="7">
        <f t="shared" si="48"/>
        <v>0</v>
      </c>
      <c r="N247" s="7">
        <f t="shared" si="37"/>
        <v>0</v>
      </c>
      <c r="O247" s="7">
        <f t="shared" si="38"/>
        <v>0</v>
      </c>
      <c r="P247" s="14" t="s">
        <v>548</v>
      </c>
      <c r="Q247" s="14" t="s">
        <v>706</v>
      </c>
      <c r="R247" s="14" t="s">
        <v>641</v>
      </c>
      <c r="S247" s="14" t="s">
        <v>485</v>
      </c>
      <c r="T247" s="15" t="s">
        <v>481</v>
      </c>
      <c r="U247" s="15" t="s">
        <v>642</v>
      </c>
      <c r="V247" s="15" t="s">
        <v>110</v>
      </c>
      <c r="W247" s="27" t="s">
        <v>330</v>
      </c>
      <c r="X247" s="30"/>
      <c r="Y247" s="29"/>
      <c r="Z247" s="29"/>
      <c r="AA247" s="29"/>
      <c r="AB247" s="29"/>
      <c r="AC247" s="29"/>
      <c r="AD247" s="29"/>
      <c r="AE247" s="29"/>
      <c r="AF247" s="29"/>
    </row>
    <row r="248" spans="4:32" ht="66" x14ac:dyDescent="0.3">
      <c r="D248" s="7">
        <f t="shared" si="39"/>
        <v>0</v>
      </c>
      <c r="E248" s="7">
        <f t="shared" si="40"/>
        <v>0</v>
      </c>
      <c r="F248" s="7">
        <f t="shared" si="41"/>
        <v>0</v>
      </c>
      <c r="G248" s="7">
        <f t="shared" si="42"/>
        <v>0</v>
      </c>
      <c r="H248" s="7">
        <f t="shared" si="43"/>
        <v>0</v>
      </c>
      <c r="I248" s="7">
        <f t="shared" si="44"/>
        <v>0</v>
      </c>
      <c r="J248" s="7">
        <f t="shared" si="45"/>
        <v>0</v>
      </c>
      <c r="K248" s="7">
        <f t="shared" si="46"/>
        <v>0</v>
      </c>
      <c r="L248" s="7">
        <f t="shared" si="47"/>
        <v>0</v>
      </c>
      <c r="M248" s="7">
        <f t="shared" si="48"/>
        <v>0</v>
      </c>
      <c r="N248" s="7">
        <f t="shared" si="37"/>
        <v>0</v>
      </c>
      <c r="O248" s="7">
        <f t="shared" si="38"/>
        <v>0</v>
      </c>
      <c r="P248" s="14" t="s">
        <v>548</v>
      </c>
      <c r="Q248" s="14" t="s">
        <v>706</v>
      </c>
      <c r="R248" s="14" t="s">
        <v>641</v>
      </c>
      <c r="S248" s="14" t="s">
        <v>486</v>
      </c>
      <c r="T248" s="15" t="s">
        <v>481</v>
      </c>
      <c r="U248" s="15" t="s">
        <v>642</v>
      </c>
      <c r="V248" s="15" t="s">
        <v>71</v>
      </c>
      <c r="W248" s="27" t="s">
        <v>330</v>
      </c>
      <c r="X248" s="30"/>
      <c r="Y248" s="29"/>
      <c r="Z248" s="29"/>
      <c r="AA248" s="29"/>
      <c r="AB248" s="29"/>
      <c r="AC248" s="29"/>
      <c r="AD248" s="29"/>
      <c r="AE248" s="29"/>
      <c r="AF248" s="29"/>
    </row>
    <row r="249" spans="4:32" ht="66" x14ac:dyDescent="0.3">
      <c r="D249" s="7">
        <f t="shared" si="39"/>
        <v>0</v>
      </c>
      <c r="E249" s="7">
        <f t="shared" si="40"/>
        <v>0</v>
      </c>
      <c r="F249" s="7">
        <f t="shared" si="41"/>
        <v>0</v>
      </c>
      <c r="G249" s="7">
        <f t="shared" si="42"/>
        <v>0</v>
      </c>
      <c r="H249" s="7">
        <f t="shared" si="43"/>
        <v>0</v>
      </c>
      <c r="I249" s="7">
        <f t="shared" si="44"/>
        <v>0</v>
      </c>
      <c r="J249" s="7">
        <f t="shared" si="45"/>
        <v>0</v>
      </c>
      <c r="K249" s="7">
        <f t="shared" si="46"/>
        <v>0</v>
      </c>
      <c r="L249" s="7">
        <f t="shared" si="47"/>
        <v>0</v>
      </c>
      <c r="M249" s="7">
        <f t="shared" si="48"/>
        <v>0</v>
      </c>
      <c r="N249" s="7">
        <f t="shared" si="37"/>
        <v>0</v>
      </c>
      <c r="O249" s="7">
        <f t="shared" si="38"/>
        <v>0</v>
      </c>
      <c r="P249" s="14" t="s">
        <v>548</v>
      </c>
      <c r="Q249" s="14" t="s">
        <v>706</v>
      </c>
      <c r="R249" s="14" t="s">
        <v>641</v>
      </c>
      <c r="S249" s="14" t="s">
        <v>644</v>
      </c>
      <c r="T249" s="15" t="s">
        <v>642</v>
      </c>
      <c r="U249" s="15" t="s">
        <v>642</v>
      </c>
      <c r="V249" s="15" t="s">
        <v>96</v>
      </c>
      <c r="W249" s="27" t="s">
        <v>330</v>
      </c>
      <c r="X249" s="30"/>
      <c r="Y249" s="29"/>
      <c r="Z249" s="29"/>
      <c r="AA249" s="29"/>
      <c r="AB249" s="29"/>
      <c r="AC249" s="29"/>
      <c r="AD249" s="29"/>
      <c r="AE249" s="29"/>
      <c r="AF249" s="29"/>
    </row>
    <row r="250" spans="4:32" ht="66" x14ac:dyDescent="0.3">
      <c r="D250" s="7">
        <f t="shared" si="39"/>
        <v>0</v>
      </c>
      <c r="E250" s="7">
        <f t="shared" si="40"/>
        <v>0</v>
      </c>
      <c r="F250" s="7">
        <f t="shared" si="41"/>
        <v>0</v>
      </c>
      <c r="G250" s="7">
        <f t="shared" si="42"/>
        <v>0</v>
      </c>
      <c r="H250" s="7">
        <f t="shared" si="43"/>
        <v>0</v>
      </c>
      <c r="I250" s="7">
        <f t="shared" si="44"/>
        <v>0</v>
      </c>
      <c r="J250" s="7">
        <f t="shared" si="45"/>
        <v>0</v>
      </c>
      <c r="K250" s="7">
        <f t="shared" si="46"/>
        <v>0</v>
      </c>
      <c r="L250" s="7">
        <f t="shared" si="47"/>
        <v>0</v>
      </c>
      <c r="M250" s="7">
        <f t="shared" si="48"/>
        <v>0</v>
      </c>
      <c r="N250" s="7">
        <f t="shared" si="37"/>
        <v>0</v>
      </c>
      <c r="O250" s="7">
        <f t="shared" si="38"/>
        <v>0</v>
      </c>
      <c r="P250" s="14" t="s">
        <v>548</v>
      </c>
      <c r="Q250" s="14" t="s">
        <v>706</v>
      </c>
      <c r="R250" s="14" t="s">
        <v>641</v>
      </c>
      <c r="S250" s="14" t="s">
        <v>645</v>
      </c>
      <c r="T250" s="15" t="s">
        <v>642</v>
      </c>
      <c r="U250" s="15" t="s">
        <v>642</v>
      </c>
      <c r="V250" s="15" t="s">
        <v>96</v>
      </c>
      <c r="W250" s="27" t="s">
        <v>330</v>
      </c>
      <c r="X250" s="30"/>
      <c r="Y250" s="29"/>
      <c r="Z250" s="29"/>
      <c r="AA250" s="29"/>
      <c r="AB250" s="29"/>
      <c r="AC250" s="29"/>
      <c r="AD250" s="29"/>
      <c r="AE250" s="29"/>
      <c r="AF250" s="29"/>
    </row>
    <row r="251" spans="4:32" ht="66" x14ac:dyDescent="0.3">
      <c r="D251" s="7">
        <f t="shared" si="39"/>
        <v>0</v>
      </c>
      <c r="E251" s="7">
        <f t="shared" si="40"/>
        <v>0</v>
      </c>
      <c r="F251" s="7">
        <f t="shared" si="41"/>
        <v>0</v>
      </c>
      <c r="G251" s="7">
        <f t="shared" si="42"/>
        <v>0</v>
      </c>
      <c r="H251" s="7">
        <f t="shared" si="43"/>
        <v>0</v>
      </c>
      <c r="I251" s="7">
        <f t="shared" si="44"/>
        <v>0</v>
      </c>
      <c r="J251" s="7">
        <f t="shared" si="45"/>
        <v>0</v>
      </c>
      <c r="K251" s="7">
        <f t="shared" si="46"/>
        <v>0</v>
      </c>
      <c r="L251" s="7">
        <f t="shared" si="47"/>
        <v>0</v>
      </c>
      <c r="M251" s="7">
        <f t="shared" si="48"/>
        <v>0</v>
      </c>
      <c r="N251" s="7">
        <f t="shared" si="37"/>
        <v>0</v>
      </c>
      <c r="O251" s="7">
        <f t="shared" si="38"/>
        <v>0</v>
      </c>
      <c r="P251" s="14" t="s">
        <v>548</v>
      </c>
      <c r="Q251" s="14" t="s">
        <v>706</v>
      </c>
      <c r="R251" s="14" t="s">
        <v>641</v>
      </c>
      <c r="S251" s="14" t="s">
        <v>646</v>
      </c>
      <c r="T251" s="15" t="s">
        <v>642</v>
      </c>
      <c r="U251" s="15" t="s">
        <v>642</v>
      </c>
      <c r="V251" s="15" t="s">
        <v>96</v>
      </c>
      <c r="W251" s="27" t="s">
        <v>330</v>
      </c>
      <c r="X251" s="30"/>
      <c r="Y251" s="29"/>
      <c r="Z251" s="29"/>
      <c r="AA251" s="29"/>
      <c r="AB251" s="29"/>
      <c r="AC251" s="29"/>
      <c r="AD251" s="29"/>
      <c r="AE251" s="29"/>
      <c r="AF251" s="29"/>
    </row>
    <row r="252" spans="4:32" ht="132" x14ac:dyDescent="0.3">
      <c r="D252" s="7">
        <f t="shared" si="39"/>
        <v>0</v>
      </c>
      <c r="E252" s="7">
        <f t="shared" si="40"/>
        <v>0</v>
      </c>
      <c r="F252" s="7">
        <f t="shared" si="41"/>
        <v>0</v>
      </c>
      <c r="G252" s="7">
        <f t="shared" si="42"/>
        <v>0</v>
      </c>
      <c r="H252" s="7">
        <f t="shared" si="43"/>
        <v>0</v>
      </c>
      <c r="I252" s="7">
        <f t="shared" si="44"/>
        <v>0</v>
      </c>
      <c r="J252" s="7">
        <f t="shared" si="45"/>
        <v>0</v>
      </c>
      <c r="K252" s="7">
        <f t="shared" si="46"/>
        <v>0</v>
      </c>
      <c r="L252" s="7">
        <f t="shared" si="47"/>
        <v>0</v>
      </c>
      <c r="M252" s="7">
        <f t="shared" si="48"/>
        <v>0</v>
      </c>
      <c r="N252" s="7">
        <f t="shared" si="37"/>
        <v>0</v>
      </c>
      <c r="O252" s="7">
        <f t="shared" si="38"/>
        <v>0</v>
      </c>
      <c r="P252" s="14" t="s">
        <v>548</v>
      </c>
      <c r="Q252" s="14" t="s">
        <v>706</v>
      </c>
      <c r="R252" s="14" t="s">
        <v>641</v>
      </c>
      <c r="S252" s="14" t="s">
        <v>667</v>
      </c>
      <c r="T252" s="15" t="s">
        <v>642</v>
      </c>
      <c r="U252" s="15" t="s">
        <v>675</v>
      </c>
      <c r="V252" s="15" t="s">
        <v>96</v>
      </c>
      <c r="W252" s="27" t="s">
        <v>330</v>
      </c>
      <c r="X252" s="28"/>
      <c r="Y252" s="29"/>
      <c r="Z252" s="29"/>
      <c r="AA252" s="29"/>
      <c r="AB252" s="29"/>
      <c r="AC252" s="29"/>
      <c r="AD252" s="29"/>
      <c r="AE252" s="29"/>
      <c r="AF252" s="29"/>
    </row>
    <row r="253" spans="4:32" ht="66" x14ac:dyDescent="0.3">
      <c r="D253" s="7">
        <f t="shared" si="39"/>
        <v>0</v>
      </c>
      <c r="E253" s="7">
        <f t="shared" si="40"/>
        <v>0</v>
      </c>
      <c r="F253" s="7">
        <f t="shared" si="41"/>
        <v>0</v>
      </c>
      <c r="G253" s="7">
        <f t="shared" si="42"/>
        <v>0</v>
      </c>
      <c r="H253" s="7">
        <f t="shared" si="43"/>
        <v>0</v>
      </c>
      <c r="I253" s="7">
        <f t="shared" si="44"/>
        <v>0</v>
      </c>
      <c r="J253" s="7">
        <f t="shared" si="45"/>
        <v>0</v>
      </c>
      <c r="K253" s="7">
        <f t="shared" si="46"/>
        <v>0</v>
      </c>
      <c r="L253" s="7">
        <f t="shared" si="47"/>
        <v>0</v>
      </c>
      <c r="M253" s="7">
        <f t="shared" si="48"/>
        <v>0</v>
      </c>
      <c r="N253" s="7">
        <f t="shared" si="37"/>
        <v>0</v>
      </c>
      <c r="O253" s="7">
        <f t="shared" si="38"/>
        <v>0</v>
      </c>
      <c r="P253" s="14" t="s">
        <v>548</v>
      </c>
      <c r="Q253" s="14" t="s">
        <v>706</v>
      </c>
      <c r="R253" s="14" t="s">
        <v>599</v>
      </c>
      <c r="S253" s="14" t="s">
        <v>240</v>
      </c>
      <c r="T253" s="15" t="s">
        <v>141</v>
      </c>
      <c r="U253" s="15" t="s">
        <v>62</v>
      </c>
      <c r="V253" s="15" t="s">
        <v>71</v>
      </c>
      <c r="W253" s="27"/>
      <c r="X253" s="30"/>
      <c r="Y253" s="29"/>
      <c r="Z253" s="29"/>
      <c r="AA253" s="29"/>
      <c r="AB253" s="29" t="s">
        <v>709</v>
      </c>
      <c r="AC253" s="29"/>
      <c r="AD253" s="29"/>
      <c r="AE253" s="29" t="s">
        <v>709</v>
      </c>
      <c r="AF253" s="29" t="s">
        <v>709</v>
      </c>
    </row>
    <row r="254" spans="4:32" ht="66" x14ac:dyDescent="0.3">
      <c r="D254" s="7">
        <f t="shared" si="39"/>
        <v>0</v>
      </c>
      <c r="E254" s="7">
        <f t="shared" si="40"/>
        <v>0</v>
      </c>
      <c r="F254" s="7">
        <f t="shared" si="41"/>
        <v>0</v>
      </c>
      <c r="G254" s="7">
        <f t="shared" si="42"/>
        <v>0</v>
      </c>
      <c r="H254" s="7">
        <f t="shared" si="43"/>
        <v>0</v>
      </c>
      <c r="I254" s="7">
        <f t="shared" si="44"/>
        <v>0</v>
      </c>
      <c r="J254" s="7">
        <f t="shared" si="45"/>
        <v>0</v>
      </c>
      <c r="K254" s="7">
        <f t="shared" si="46"/>
        <v>0</v>
      </c>
      <c r="L254" s="7">
        <f t="shared" si="47"/>
        <v>0</v>
      </c>
      <c r="M254" s="7">
        <f t="shared" si="48"/>
        <v>0</v>
      </c>
      <c r="N254" s="7">
        <f t="shared" si="37"/>
        <v>0</v>
      </c>
      <c r="O254" s="7">
        <f t="shared" si="38"/>
        <v>0</v>
      </c>
      <c r="P254" s="14" t="s">
        <v>548</v>
      </c>
      <c r="Q254" s="14" t="s">
        <v>706</v>
      </c>
      <c r="R254" s="14" t="s">
        <v>599</v>
      </c>
      <c r="S254" s="14" t="s">
        <v>456</v>
      </c>
      <c r="T254" s="15" t="s">
        <v>117</v>
      </c>
      <c r="U254" s="15" t="s">
        <v>454</v>
      </c>
      <c r="V254" s="15" t="s">
        <v>110</v>
      </c>
      <c r="W254" s="27" t="s">
        <v>330</v>
      </c>
      <c r="X254" s="30"/>
      <c r="Y254" s="29"/>
      <c r="Z254" s="29"/>
      <c r="AA254" s="29"/>
      <c r="AB254" s="29"/>
      <c r="AC254" s="29"/>
      <c r="AD254" s="29"/>
      <c r="AE254" s="29"/>
      <c r="AF254" s="29"/>
    </row>
    <row r="255" spans="4:32" ht="66" x14ac:dyDescent="0.3">
      <c r="D255" s="7">
        <f t="shared" si="39"/>
        <v>0</v>
      </c>
      <c r="E255" s="7">
        <f t="shared" si="40"/>
        <v>0</v>
      </c>
      <c r="F255" s="7">
        <f t="shared" si="41"/>
        <v>0</v>
      </c>
      <c r="G255" s="7">
        <f t="shared" si="42"/>
        <v>0</v>
      </c>
      <c r="H255" s="7">
        <f t="shared" si="43"/>
        <v>0</v>
      </c>
      <c r="I255" s="7">
        <f t="shared" si="44"/>
        <v>0</v>
      </c>
      <c r="J255" s="7">
        <f t="shared" si="45"/>
        <v>0</v>
      </c>
      <c r="K255" s="7">
        <f t="shared" si="46"/>
        <v>0</v>
      </c>
      <c r="L255" s="7">
        <f t="shared" si="47"/>
        <v>0</v>
      </c>
      <c r="M255" s="7">
        <f t="shared" si="48"/>
        <v>0</v>
      </c>
      <c r="N255" s="7">
        <f t="shared" si="37"/>
        <v>0</v>
      </c>
      <c r="O255" s="7">
        <f t="shared" si="38"/>
        <v>0</v>
      </c>
      <c r="P255" s="14" t="s">
        <v>548</v>
      </c>
      <c r="Q255" s="14" t="s">
        <v>706</v>
      </c>
      <c r="R255" s="14" t="s">
        <v>609</v>
      </c>
      <c r="S255" s="14" t="s">
        <v>487</v>
      </c>
      <c r="T255" s="15" t="s">
        <v>481</v>
      </c>
      <c r="U255" s="15" t="s">
        <v>62</v>
      </c>
      <c r="V255" s="15" t="s">
        <v>71</v>
      </c>
      <c r="W255" s="27" t="s">
        <v>330</v>
      </c>
      <c r="X255" s="30"/>
      <c r="Y255" s="29"/>
      <c r="Z255" s="29"/>
      <c r="AA255" s="29"/>
      <c r="AB255" s="29" t="s">
        <v>709</v>
      </c>
      <c r="AC255" s="29"/>
      <c r="AD255" s="29"/>
      <c r="AE255" s="29" t="s">
        <v>709</v>
      </c>
      <c r="AF255" s="29" t="s">
        <v>709</v>
      </c>
    </row>
    <row r="256" spans="4:32" ht="66" x14ac:dyDescent="0.3">
      <c r="D256" s="7">
        <f t="shared" si="39"/>
        <v>0</v>
      </c>
      <c r="E256" s="7">
        <f t="shared" si="40"/>
        <v>0</v>
      </c>
      <c r="F256" s="7">
        <f t="shared" si="41"/>
        <v>0</v>
      </c>
      <c r="G256" s="7">
        <f t="shared" si="42"/>
        <v>0</v>
      </c>
      <c r="H256" s="7">
        <f t="shared" si="43"/>
        <v>0</v>
      </c>
      <c r="I256" s="7">
        <f t="shared" si="44"/>
        <v>0</v>
      </c>
      <c r="J256" s="7">
        <f t="shared" si="45"/>
        <v>0</v>
      </c>
      <c r="K256" s="7">
        <f t="shared" si="46"/>
        <v>0</v>
      </c>
      <c r="L256" s="7">
        <f t="shared" si="47"/>
        <v>0</v>
      </c>
      <c r="M256" s="7">
        <f t="shared" si="48"/>
        <v>0</v>
      </c>
      <c r="N256" s="7">
        <f t="shared" si="37"/>
        <v>0</v>
      </c>
      <c r="O256" s="7">
        <f t="shared" si="38"/>
        <v>0</v>
      </c>
      <c r="P256" s="14" t="s">
        <v>548</v>
      </c>
      <c r="Q256" s="14" t="s">
        <v>706</v>
      </c>
      <c r="R256" s="14" t="s">
        <v>609</v>
      </c>
      <c r="S256" s="14" t="s">
        <v>488</v>
      </c>
      <c r="T256" s="15" t="s">
        <v>481</v>
      </c>
      <c r="U256" s="15" t="s">
        <v>489</v>
      </c>
      <c r="V256" s="15" t="s">
        <v>71</v>
      </c>
      <c r="W256" s="27" t="s">
        <v>330</v>
      </c>
      <c r="X256" s="30"/>
      <c r="Y256" s="29"/>
      <c r="Z256" s="29"/>
      <c r="AA256" s="29"/>
      <c r="AB256" s="29"/>
      <c r="AC256" s="29"/>
      <c r="AD256" s="29"/>
      <c r="AE256" s="29"/>
      <c r="AF256" s="29"/>
    </row>
    <row r="257" spans="4:32" ht="66" x14ac:dyDescent="0.3">
      <c r="D257" s="7">
        <f t="shared" si="39"/>
        <v>0</v>
      </c>
      <c r="E257" s="7">
        <f t="shared" si="40"/>
        <v>0</v>
      </c>
      <c r="F257" s="7">
        <f t="shared" si="41"/>
        <v>0</v>
      </c>
      <c r="G257" s="7">
        <f t="shared" si="42"/>
        <v>0</v>
      </c>
      <c r="H257" s="7">
        <f t="shared" si="43"/>
        <v>0</v>
      </c>
      <c r="I257" s="7">
        <f t="shared" si="44"/>
        <v>0</v>
      </c>
      <c r="J257" s="7">
        <f t="shared" si="45"/>
        <v>0</v>
      </c>
      <c r="K257" s="7">
        <f t="shared" si="46"/>
        <v>0</v>
      </c>
      <c r="L257" s="7">
        <f t="shared" si="47"/>
        <v>0</v>
      </c>
      <c r="M257" s="7">
        <f t="shared" si="48"/>
        <v>0</v>
      </c>
      <c r="N257" s="7">
        <f t="shared" si="37"/>
        <v>0</v>
      </c>
      <c r="O257" s="7">
        <f t="shared" si="38"/>
        <v>0</v>
      </c>
      <c r="P257" s="14" t="s">
        <v>548</v>
      </c>
      <c r="Q257" s="14" t="s">
        <v>706</v>
      </c>
      <c r="R257" s="14" t="s">
        <v>610</v>
      </c>
      <c r="S257" s="14" t="s">
        <v>490</v>
      </c>
      <c r="T257" s="15" t="s">
        <v>481</v>
      </c>
      <c r="U257" s="15" t="s">
        <v>643</v>
      </c>
      <c r="V257" s="15" t="s">
        <v>110</v>
      </c>
      <c r="W257" s="27" t="s">
        <v>330</v>
      </c>
      <c r="X257" s="30"/>
      <c r="Y257" s="29"/>
      <c r="Z257" s="29"/>
      <c r="AA257" s="29"/>
      <c r="AB257" s="29"/>
      <c r="AC257" s="29"/>
      <c r="AD257" s="29"/>
      <c r="AE257" s="29"/>
      <c r="AF257" s="29"/>
    </row>
    <row r="258" spans="4:32" ht="66" x14ac:dyDescent="0.3">
      <c r="D258" s="7">
        <f t="shared" si="39"/>
        <v>0</v>
      </c>
      <c r="E258" s="7">
        <f t="shared" si="40"/>
        <v>0</v>
      </c>
      <c r="F258" s="7">
        <f t="shared" si="41"/>
        <v>0</v>
      </c>
      <c r="G258" s="7">
        <f t="shared" si="42"/>
        <v>0</v>
      </c>
      <c r="H258" s="7">
        <f t="shared" si="43"/>
        <v>0</v>
      </c>
      <c r="I258" s="7">
        <f t="shared" si="44"/>
        <v>0</v>
      </c>
      <c r="J258" s="7">
        <f t="shared" si="45"/>
        <v>0</v>
      </c>
      <c r="K258" s="7">
        <f t="shared" si="46"/>
        <v>0</v>
      </c>
      <c r="L258" s="7">
        <f t="shared" si="47"/>
        <v>0</v>
      </c>
      <c r="M258" s="7">
        <f t="shared" si="48"/>
        <v>0</v>
      </c>
      <c r="N258" s="7">
        <f t="shared" si="37"/>
        <v>0</v>
      </c>
      <c r="O258" s="7">
        <f t="shared" si="38"/>
        <v>0</v>
      </c>
      <c r="P258" s="14" t="s">
        <v>548</v>
      </c>
      <c r="Q258" s="14" t="s">
        <v>706</v>
      </c>
      <c r="R258" s="14" t="s">
        <v>610</v>
      </c>
      <c r="S258" s="14" t="s">
        <v>491</v>
      </c>
      <c r="T258" s="15" t="s">
        <v>481</v>
      </c>
      <c r="U258" s="15" t="s">
        <v>60</v>
      </c>
      <c r="V258" s="15" t="s">
        <v>110</v>
      </c>
      <c r="W258" s="27" t="s">
        <v>330</v>
      </c>
      <c r="X258" s="30" t="s">
        <v>712</v>
      </c>
      <c r="Y258" s="29" t="s">
        <v>712</v>
      </c>
      <c r="Z258" s="29"/>
      <c r="AA258" s="29"/>
      <c r="AB258" s="29"/>
      <c r="AC258" s="29"/>
      <c r="AD258" s="29"/>
      <c r="AE258" s="29"/>
      <c r="AF258" s="29"/>
    </row>
    <row r="259" spans="4:32" ht="66" x14ac:dyDescent="0.3">
      <c r="D259" s="7">
        <f t="shared" si="39"/>
        <v>0</v>
      </c>
      <c r="E259" s="7">
        <f t="shared" si="40"/>
        <v>0</v>
      </c>
      <c r="F259" s="7">
        <f t="shared" si="41"/>
        <v>0</v>
      </c>
      <c r="G259" s="7">
        <f t="shared" si="42"/>
        <v>0</v>
      </c>
      <c r="H259" s="7">
        <f t="shared" si="43"/>
        <v>0</v>
      </c>
      <c r="I259" s="7">
        <f t="shared" si="44"/>
        <v>0</v>
      </c>
      <c r="J259" s="7">
        <f t="shared" si="45"/>
        <v>0</v>
      </c>
      <c r="K259" s="7">
        <f t="shared" si="46"/>
        <v>0</v>
      </c>
      <c r="L259" s="7">
        <f t="shared" si="47"/>
        <v>0</v>
      </c>
      <c r="M259" s="7">
        <f t="shared" si="48"/>
        <v>0</v>
      </c>
      <c r="N259" s="7">
        <f t="shared" si="37"/>
        <v>0</v>
      </c>
      <c r="O259" s="7">
        <f t="shared" si="38"/>
        <v>0</v>
      </c>
      <c r="P259" s="14" t="s">
        <v>548</v>
      </c>
      <c r="Q259" s="14" t="s">
        <v>706</v>
      </c>
      <c r="R259" s="14" t="s">
        <v>611</v>
      </c>
      <c r="S259" s="14" t="s">
        <v>494</v>
      </c>
      <c r="T259" s="15" t="s">
        <v>481</v>
      </c>
      <c r="U259" s="15" t="s">
        <v>495</v>
      </c>
      <c r="V259" s="15" t="s">
        <v>72</v>
      </c>
      <c r="W259" s="27" t="s">
        <v>330</v>
      </c>
      <c r="X259" s="30"/>
      <c r="Y259" s="29"/>
      <c r="Z259" s="29"/>
      <c r="AA259" s="29"/>
      <c r="AB259" s="29"/>
      <c r="AC259" s="29"/>
      <c r="AD259" s="29"/>
      <c r="AE259" s="29"/>
      <c r="AF259" s="29"/>
    </row>
    <row r="260" spans="4:32" ht="66" x14ac:dyDescent="0.3">
      <c r="D260" s="7">
        <f t="shared" si="39"/>
        <v>0</v>
      </c>
      <c r="E260" s="7">
        <f t="shared" si="40"/>
        <v>0</v>
      </c>
      <c r="F260" s="7">
        <f t="shared" si="41"/>
        <v>0</v>
      </c>
      <c r="G260" s="7">
        <f t="shared" si="42"/>
        <v>0</v>
      </c>
      <c r="H260" s="7">
        <f t="shared" si="43"/>
        <v>0</v>
      </c>
      <c r="I260" s="7">
        <f t="shared" si="44"/>
        <v>0</v>
      </c>
      <c r="J260" s="7">
        <f t="shared" si="45"/>
        <v>0</v>
      </c>
      <c r="K260" s="7">
        <f t="shared" si="46"/>
        <v>0</v>
      </c>
      <c r="L260" s="7">
        <f t="shared" si="47"/>
        <v>0</v>
      </c>
      <c r="M260" s="7">
        <f t="shared" si="48"/>
        <v>0</v>
      </c>
      <c r="N260" s="7">
        <f t="shared" si="37"/>
        <v>0</v>
      </c>
      <c r="O260" s="7">
        <f t="shared" si="38"/>
        <v>0</v>
      </c>
      <c r="P260" s="14" t="s">
        <v>548</v>
      </c>
      <c r="Q260" s="14" t="s">
        <v>706</v>
      </c>
      <c r="R260" s="14" t="s">
        <v>611</v>
      </c>
      <c r="S260" s="14" t="s">
        <v>493</v>
      </c>
      <c r="T260" s="15" t="s">
        <v>481</v>
      </c>
      <c r="U260" s="15" t="s">
        <v>60</v>
      </c>
      <c r="V260" s="15" t="s">
        <v>110</v>
      </c>
      <c r="W260" s="27" t="s">
        <v>330</v>
      </c>
      <c r="X260" s="36" t="s">
        <v>712</v>
      </c>
      <c r="Y260" s="29" t="s">
        <v>712</v>
      </c>
      <c r="Z260" s="29"/>
      <c r="AA260" s="29"/>
      <c r="AB260" s="29"/>
      <c r="AC260" s="29"/>
      <c r="AD260" s="29"/>
      <c r="AE260" s="29"/>
      <c r="AF260" s="29"/>
    </row>
    <row r="261" spans="4:32" ht="66" x14ac:dyDescent="0.3">
      <c r="D261" s="7">
        <f t="shared" si="39"/>
        <v>0</v>
      </c>
      <c r="E261" s="7">
        <f t="shared" si="40"/>
        <v>0</v>
      </c>
      <c r="F261" s="7">
        <f t="shared" si="41"/>
        <v>0</v>
      </c>
      <c r="G261" s="7">
        <f t="shared" si="42"/>
        <v>0</v>
      </c>
      <c r="H261" s="7">
        <f t="shared" si="43"/>
        <v>0</v>
      </c>
      <c r="I261" s="7">
        <f t="shared" si="44"/>
        <v>0</v>
      </c>
      <c r="J261" s="7">
        <f t="shared" si="45"/>
        <v>0</v>
      </c>
      <c r="K261" s="7">
        <f t="shared" si="46"/>
        <v>0</v>
      </c>
      <c r="L261" s="7">
        <f t="shared" si="47"/>
        <v>0</v>
      </c>
      <c r="M261" s="7">
        <f t="shared" si="48"/>
        <v>0</v>
      </c>
      <c r="N261" s="7">
        <f t="shared" si="37"/>
        <v>0</v>
      </c>
      <c r="O261" s="7">
        <f t="shared" si="38"/>
        <v>0</v>
      </c>
      <c r="P261" s="14" t="s">
        <v>548</v>
      </c>
      <c r="Q261" s="14" t="s">
        <v>706</v>
      </c>
      <c r="R261" s="14" t="s">
        <v>611</v>
      </c>
      <c r="S261" s="14" t="s">
        <v>498</v>
      </c>
      <c r="T261" s="15" t="s">
        <v>481</v>
      </c>
      <c r="U261" s="15" t="s">
        <v>58</v>
      </c>
      <c r="V261" s="15" t="s">
        <v>72</v>
      </c>
      <c r="W261" s="27" t="s">
        <v>330</v>
      </c>
      <c r="X261" s="36" t="s">
        <v>716</v>
      </c>
      <c r="Y261" s="29"/>
      <c r="Z261" s="29" t="s">
        <v>716</v>
      </c>
      <c r="AA261" s="29"/>
      <c r="AB261" s="29"/>
      <c r="AC261" s="29" t="s">
        <v>716</v>
      </c>
      <c r="AD261" s="29"/>
      <c r="AE261" s="29"/>
      <c r="AF261" s="29"/>
    </row>
    <row r="262" spans="4:32" ht="66" x14ac:dyDescent="0.3">
      <c r="D262" s="7">
        <f t="shared" si="39"/>
        <v>0</v>
      </c>
      <c r="E262" s="7">
        <f t="shared" si="40"/>
        <v>0</v>
      </c>
      <c r="F262" s="7">
        <f t="shared" si="41"/>
        <v>0</v>
      </c>
      <c r="G262" s="7">
        <f t="shared" si="42"/>
        <v>0</v>
      </c>
      <c r="H262" s="7">
        <f t="shared" si="43"/>
        <v>0</v>
      </c>
      <c r="I262" s="7">
        <f t="shared" si="44"/>
        <v>0</v>
      </c>
      <c r="J262" s="7">
        <f t="shared" si="45"/>
        <v>0</v>
      </c>
      <c r="K262" s="7">
        <f t="shared" si="46"/>
        <v>0</v>
      </c>
      <c r="L262" s="7">
        <f t="shared" si="47"/>
        <v>0</v>
      </c>
      <c r="M262" s="7">
        <f t="shared" si="48"/>
        <v>0</v>
      </c>
      <c r="N262" s="7">
        <f t="shared" si="37"/>
        <v>0</v>
      </c>
      <c r="O262" s="7">
        <f t="shared" si="38"/>
        <v>0</v>
      </c>
      <c r="P262" s="17" t="s">
        <v>549</v>
      </c>
      <c r="Q262" s="17" t="s">
        <v>553</v>
      </c>
      <c r="R262" s="17" t="s">
        <v>612</v>
      </c>
      <c r="S262" s="17" t="s">
        <v>400</v>
      </c>
      <c r="T262" s="18" t="s">
        <v>124</v>
      </c>
      <c r="U262" s="18" t="s">
        <v>62</v>
      </c>
      <c r="V262" s="18" t="s">
        <v>71</v>
      </c>
      <c r="W262" s="27" t="s">
        <v>330</v>
      </c>
      <c r="X262" s="30"/>
      <c r="Y262" s="29"/>
      <c r="Z262" s="29"/>
      <c r="AA262" s="29"/>
      <c r="AB262" s="29"/>
      <c r="AC262" s="29"/>
      <c r="AD262" s="29"/>
      <c r="AE262" s="29"/>
      <c r="AF262" s="29"/>
    </row>
    <row r="263" spans="4:32" ht="66" x14ac:dyDescent="0.3">
      <c r="D263" s="7">
        <f t="shared" si="39"/>
        <v>0</v>
      </c>
      <c r="E263" s="7">
        <f t="shared" si="40"/>
        <v>0</v>
      </c>
      <c r="F263" s="7">
        <f t="shared" si="41"/>
        <v>0</v>
      </c>
      <c r="G263" s="7">
        <f t="shared" si="42"/>
        <v>0</v>
      </c>
      <c r="H263" s="7">
        <f t="shared" si="43"/>
        <v>0</v>
      </c>
      <c r="I263" s="7">
        <f t="shared" si="44"/>
        <v>0</v>
      </c>
      <c r="J263" s="7">
        <f t="shared" si="45"/>
        <v>0</v>
      </c>
      <c r="K263" s="7">
        <f t="shared" si="46"/>
        <v>0</v>
      </c>
      <c r="L263" s="7">
        <f t="shared" si="47"/>
        <v>0</v>
      </c>
      <c r="M263" s="7">
        <f t="shared" si="48"/>
        <v>0</v>
      </c>
      <c r="N263" s="7">
        <f t="shared" si="37"/>
        <v>0</v>
      </c>
      <c r="O263" s="7">
        <f t="shared" si="38"/>
        <v>0</v>
      </c>
      <c r="P263" s="17" t="s">
        <v>549</v>
      </c>
      <c r="Q263" s="17" t="s">
        <v>553</v>
      </c>
      <c r="R263" s="17" t="s">
        <v>613</v>
      </c>
      <c r="S263" s="17" t="s">
        <v>523</v>
      </c>
      <c r="T263" s="18" t="s">
        <v>58</v>
      </c>
      <c r="U263" s="18" t="s">
        <v>58</v>
      </c>
      <c r="V263" s="18" t="s">
        <v>71</v>
      </c>
      <c r="W263" s="27" t="s">
        <v>330</v>
      </c>
      <c r="X263" s="30"/>
      <c r="Y263" s="29"/>
      <c r="Z263" s="29"/>
      <c r="AA263" s="29"/>
      <c r="AB263" s="29"/>
      <c r="AC263" s="29"/>
      <c r="AD263" s="29"/>
      <c r="AE263" s="29"/>
      <c r="AF263" s="29"/>
    </row>
    <row r="264" spans="4:32" ht="66" x14ac:dyDescent="0.3">
      <c r="D264" s="7">
        <f t="shared" si="39"/>
        <v>0</v>
      </c>
      <c r="E264" s="7">
        <f t="shared" si="40"/>
        <v>0</v>
      </c>
      <c r="F264" s="7">
        <f t="shared" si="41"/>
        <v>0</v>
      </c>
      <c r="G264" s="7">
        <f t="shared" si="42"/>
        <v>0</v>
      </c>
      <c r="H264" s="7">
        <f t="shared" si="43"/>
        <v>0</v>
      </c>
      <c r="I264" s="7">
        <f t="shared" si="44"/>
        <v>0</v>
      </c>
      <c r="J264" s="7">
        <f t="shared" si="45"/>
        <v>0</v>
      </c>
      <c r="K264" s="7">
        <f t="shared" si="46"/>
        <v>0</v>
      </c>
      <c r="L264" s="7">
        <f t="shared" si="47"/>
        <v>0</v>
      </c>
      <c r="M264" s="7">
        <f t="shared" si="48"/>
        <v>0</v>
      </c>
      <c r="N264" s="7">
        <f t="shared" si="37"/>
        <v>0</v>
      </c>
      <c r="O264" s="7">
        <f t="shared" si="38"/>
        <v>0</v>
      </c>
      <c r="P264" s="17" t="s">
        <v>549</v>
      </c>
      <c r="Q264" s="17" t="s">
        <v>553</v>
      </c>
      <c r="R264" s="17" t="s">
        <v>613</v>
      </c>
      <c r="S264" s="17" t="s">
        <v>273</v>
      </c>
      <c r="T264" s="18" t="s">
        <v>227</v>
      </c>
      <c r="U264" s="18" t="s">
        <v>62</v>
      </c>
      <c r="V264" s="18" t="s">
        <v>71</v>
      </c>
      <c r="W264" s="27" t="s">
        <v>330</v>
      </c>
      <c r="X264" s="30"/>
      <c r="Y264" s="29"/>
      <c r="Z264" s="29"/>
      <c r="AA264" s="29"/>
      <c r="AB264" s="29"/>
      <c r="AC264" s="29"/>
      <c r="AD264" s="29"/>
      <c r="AE264" s="29"/>
      <c r="AF264" s="29"/>
    </row>
    <row r="265" spans="4:32" ht="66" x14ac:dyDescent="0.3">
      <c r="D265" s="7">
        <f t="shared" si="39"/>
        <v>0</v>
      </c>
      <c r="E265" s="7">
        <f t="shared" si="40"/>
        <v>0</v>
      </c>
      <c r="F265" s="7">
        <f t="shared" si="41"/>
        <v>0</v>
      </c>
      <c r="G265" s="7">
        <f t="shared" si="42"/>
        <v>0</v>
      </c>
      <c r="H265" s="7">
        <f t="shared" si="43"/>
        <v>0</v>
      </c>
      <c r="I265" s="7">
        <f t="shared" si="44"/>
        <v>0</v>
      </c>
      <c r="J265" s="7">
        <f t="shared" si="45"/>
        <v>0</v>
      </c>
      <c r="K265" s="7">
        <f t="shared" si="46"/>
        <v>0</v>
      </c>
      <c r="L265" s="7">
        <f t="shared" si="47"/>
        <v>0</v>
      </c>
      <c r="M265" s="7">
        <f t="shared" si="48"/>
        <v>0</v>
      </c>
      <c r="N265" s="7">
        <f t="shared" si="37"/>
        <v>0</v>
      </c>
      <c r="O265" s="7">
        <f t="shared" si="38"/>
        <v>0</v>
      </c>
      <c r="P265" s="17" t="s">
        <v>549</v>
      </c>
      <c r="Q265" s="17" t="s">
        <v>553</v>
      </c>
      <c r="R265" s="17" t="s">
        <v>613</v>
      </c>
      <c r="S265" s="17" t="s">
        <v>274</v>
      </c>
      <c r="T265" s="18" t="s">
        <v>227</v>
      </c>
      <c r="U265" s="18" t="s">
        <v>62</v>
      </c>
      <c r="V265" s="18" t="s">
        <v>71</v>
      </c>
      <c r="W265" s="27" t="s">
        <v>330</v>
      </c>
      <c r="X265" s="30"/>
      <c r="Y265" s="29"/>
      <c r="Z265" s="29"/>
      <c r="AA265" s="29"/>
      <c r="AB265" s="29"/>
      <c r="AC265" s="29"/>
      <c r="AD265" s="29"/>
      <c r="AE265" s="29"/>
      <c r="AF265" s="29"/>
    </row>
    <row r="266" spans="4:32" ht="66" x14ac:dyDescent="0.3">
      <c r="D266" s="7">
        <f t="shared" si="39"/>
        <v>0</v>
      </c>
      <c r="E266" s="7">
        <f t="shared" si="40"/>
        <v>0</v>
      </c>
      <c r="F266" s="7">
        <f t="shared" si="41"/>
        <v>0</v>
      </c>
      <c r="G266" s="7">
        <f t="shared" si="42"/>
        <v>0</v>
      </c>
      <c r="H266" s="7">
        <f t="shared" si="43"/>
        <v>0</v>
      </c>
      <c r="I266" s="7">
        <f t="shared" si="44"/>
        <v>0</v>
      </c>
      <c r="J266" s="7">
        <f t="shared" si="45"/>
        <v>0</v>
      </c>
      <c r="K266" s="7">
        <f t="shared" si="46"/>
        <v>0</v>
      </c>
      <c r="L266" s="7">
        <f t="shared" si="47"/>
        <v>0</v>
      </c>
      <c r="M266" s="7">
        <f t="shared" si="48"/>
        <v>0</v>
      </c>
      <c r="N266" s="7">
        <f t="shared" ref="N266:N329" si="49">IF($N$2="All","All",IF(ISERROR(FIND($N$2,U266)),"",$N$2))</f>
        <v>0</v>
      </c>
      <c r="O266" s="7">
        <f t="shared" ref="O266:O329" si="50">IF(ISERROR(HLOOKUP($N$3,D266:M266,1,FALSE)),"",$N$3)</f>
        <v>0</v>
      </c>
      <c r="P266" s="17" t="s">
        <v>549</v>
      </c>
      <c r="Q266" s="17" t="s">
        <v>553</v>
      </c>
      <c r="R266" s="17" t="s">
        <v>614</v>
      </c>
      <c r="S266" s="17" t="s">
        <v>159</v>
      </c>
      <c r="T266" s="18" t="s">
        <v>113</v>
      </c>
      <c r="U266" s="18" t="s">
        <v>62</v>
      </c>
      <c r="V266" s="18" t="s">
        <v>71</v>
      </c>
      <c r="W266" s="27" t="s">
        <v>330</v>
      </c>
      <c r="X266" s="30"/>
      <c r="Y266" s="29"/>
      <c r="Z266" s="29"/>
      <c r="AA266" s="29"/>
      <c r="AB266" s="29"/>
      <c r="AC266" s="29"/>
      <c r="AD266" s="29"/>
      <c r="AE266" s="29"/>
      <c r="AF266" s="29"/>
    </row>
    <row r="267" spans="4:32" ht="66" x14ac:dyDescent="0.3">
      <c r="D267" s="7">
        <f t="shared" ref="D267:D330" si="51">IF($N$3="All",W267,IF(ISERROR(FIND($N$3,W267)),"",$N$3))</f>
        <v>0</v>
      </c>
      <c r="E267" s="7">
        <f t="shared" ref="E267:E330" si="52">IF($N$3="All",X267,IF(ISERROR(FIND($N$3,X267)),"",$N$3))</f>
        <v>0</v>
      </c>
      <c r="F267" s="7">
        <f t="shared" ref="F267:F330" si="53">IF($N$3="All",Y267,IF(ISERROR(FIND($N$3,Y267)),"",$N$3))</f>
        <v>0</v>
      </c>
      <c r="G267" s="7">
        <f t="shared" ref="G267:G330" si="54">IF($N$3="All",Z267,IF(ISERROR(FIND($N$3,Z267)),"",$N$3))</f>
        <v>0</v>
      </c>
      <c r="H267" s="7">
        <f t="shared" ref="H267:H330" si="55">IF($N$3="All",AA267,IF(ISERROR(FIND($N$3,AA267)),"",$N$3))</f>
        <v>0</v>
      </c>
      <c r="I267" s="7">
        <f t="shared" ref="I267:I330" si="56">IF($N$3="All",AB267,IF(ISERROR(FIND($N$3,AB267)),"",$N$3))</f>
        <v>0</v>
      </c>
      <c r="J267" s="7">
        <f t="shared" ref="J267:J330" si="57">IF($N$3="All",AC267,IF(ISERROR(FIND($N$3,AC267)),"",$N$3))</f>
        <v>0</v>
      </c>
      <c r="K267" s="7">
        <f t="shared" ref="K267:K330" si="58">IF($N$3="All",AD267,IF(ISERROR(FIND($N$3,AD267)),"",$N$3))</f>
        <v>0</v>
      </c>
      <c r="L267" s="7">
        <f t="shared" ref="L267:L330" si="59">IF($N$3="All",AE267,IF(ISERROR(FIND($N$3,AE267)),"",$N$3))</f>
        <v>0</v>
      </c>
      <c r="M267" s="7">
        <f t="shared" ref="M267:M330" si="60">IF($N$3="All",AF267,IF(ISERROR(FIND($N$3,AF267)),"",$N$3))</f>
        <v>0</v>
      </c>
      <c r="N267" s="7">
        <f t="shared" si="49"/>
        <v>0</v>
      </c>
      <c r="O267" s="7">
        <f t="shared" si="50"/>
        <v>0</v>
      </c>
      <c r="P267" s="17" t="s">
        <v>549</v>
      </c>
      <c r="Q267" s="17" t="s">
        <v>553</v>
      </c>
      <c r="R267" s="17" t="s">
        <v>614</v>
      </c>
      <c r="S267" s="17" t="s">
        <v>343</v>
      </c>
      <c r="T267" s="18" t="s">
        <v>119</v>
      </c>
      <c r="U267" s="18" t="s">
        <v>62</v>
      </c>
      <c r="V267" s="18" t="s">
        <v>71</v>
      </c>
      <c r="W267" s="27" t="s">
        <v>330</v>
      </c>
      <c r="X267" s="30"/>
      <c r="Y267" s="29"/>
      <c r="Z267" s="29"/>
      <c r="AA267" s="29"/>
      <c r="AB267" s="29"/>
      <c r="AC267" s="29"/>
      <c r="AD267" s="29"/>
      <c r="AE267" s="29"/>
      <c r="AF267" s="29"/>
    </row>
    <row r="268" spans="4:32" ht="66" x14ac:dyDescent="0.3">
      <c r="D268" s="7">
        <f t="shared" si="51"/>
        <v>0</v>
      </c>
      <c r="E268" s="7">
        <f t="shared" si="52"/>
        <v>0</v>
      </c>
      <c r="F268" s="7">
        <f t="shared" si="53"/>
        <v>0</v>
      </c>
      <c r="G268" s="7">
        <f t="shared" si="54"/>
        <v>0</v>
      </c>
      <c r="H268" s="7">
        <f t="shared" si="55"/>
        <v>0</v>
      </c>
      <c r="I268" s="7">
        <f t="shared" si="56"/>
        <v>0</v>
      </c>
      <c r="J268" s="7">
        <f t="shared" si="57"/>
        <v>0</v>
      </c>
      <c r="K268" s="7">
        <f t="shared" si="58"/>
        <v>0</v>
      </c>
      <c r="L268" s="7">
        <f t="shared" si="59"/>
        <v>0</v>
      </c>
      <c r="M268" s="7">
        <f t="shared" si="60"/>
        <v>0</v>
      </c>
      <c r="N268" s="7">
        <f t="shared" si="49"/>
        <v>0</v>
      </c>
      <c r="O268" s="7">
        <f t="shared" si="50"/>
        <v>0</v>
      </c>
      <c r="P268" s="17" t="s">
        <v>549</v>
      </c>
      <c r="Q268" s="17" t="s">
        <v>553</v>
      </c>
      <c r="R268" s="17" t="s">
        <v>614</v>
      </c>
      <c r="S268" s="17" t="s">
        <v>162</v>
      </c>
      <c r="T268" s="18" t="s">
        <v>113</v>
      </c>
      <c r="U268" s="18" t="s">
        <v>62</v>
      </c>
      <c r="V268" s="18" t="s">
        <v>71</v>
      </c>
      <c r="W268" s="27" t="s">
        <v>330</v>
      </c>
      <c r="X268" s="30"/>
      <c r="Y268" s="29"/>
      <c r="Z268" s="29"/>
      <c r="AA268" s="29"/>
      <c r="AB268" s="29"/>
      <c r="AC268" s="29"/>
      <c r="AD268" s="29"/>
      <c r="AE268" s="29"/>
      <c r="AF268" s="29"/>
    </row>
    <row r="269" spans="4:32" ht="66" x14ac:dyDescent="0.3">
      <c r="D269" s="7">
        <f t="shared" si="51"/>
        <v>0</v>
      </c>
      <c r="E269" s="7">
        <f t="shared" si="52"/>
        <v>0</v>
      </c>
      <c r="F269" s="7">
        <f t="shared" si="53"/>
        <v>0</v>
      </c>
      <c r="G269" s="7">
        <f t="shared" si="54"/>
        <v>0</v>
      </c>
      <c r="H269" s="7">
        <f t="shared" si="55"/>
        <v>0</v>
      </c>
      <c r="I269" s="7">
        <f t="shared" si="56"/>
        <v>0</v>
      </c>
      <c r="J269" s="7">
        <f t="shared" si="57"/>
        <v>0</v>
      </c>
      <c r="K269" s="7">
        <f t="shared" si="58"/>
        <v>0</v>
      </c>
      <c r="L269" s="7">
        <f t="shared" si="59"/>
        <v>0</v>
      </c>
      <c r="M269" s="7">
        <f t="shared" si="60"/>
        <v>0</v>
      </c>
      <c r="N269" s="7">
        <f t="shared" si="49"/>
        <v>0</v>
      </c>
      <c r="O269" s="7">
        <f t="shared" si="50"/>
        <v>0</v>
      </c>
      <c r="P269" s="17" t="s">
        <v>549</v>
      </c>
      <c r="Q269" s="17" t="s">
        <v>553</v>
      </c>
      <c r="R269" s="17" t="s">
        <v>614</v>
      </c>
      <c r="S269" s="17" t="s">
        <v>275</v>
      </c>
      <c r="T269" s="18" t="s">
        <v>227</v>
      </c>
      <c r="U269" s="18" t="s">
        <v>62</v>
      </c>
      <c r="V269" s="18" t="s">
        <v>71</v>
      </c>
      <c r="W269" s="27" t="s">
        <v>330</v>
      </c>
      <c r="X269" s="30"/>
      <c r="Y269" s="29"/>
      <c r="Z269" s="29"/>
      <c r="AA269" s="29"/>
      <c r="AB269" s="29"/>
      <c r="AC269" s="29"/>
      <c r="AD269" s="29"/>
      <c r="AE269" s="29"/>
      <c r="AF269" s="29"/>
    </row>
    <row r="270" spans="4:32" ht="66" x14ac:dyDescent="0.3">
      <c r="D270" s="7">
        <f t="shared" si="51"/>
        <v>0</v>
      </c>
      <c r="E270" s="7">
        <f t="shared" si="52"/>
        <v>0</v>
      </c>
      <c r="F270" s="7">
        <f t="shared" si="53"/>
        <v>0</v>
      </c>
      <c r="G270" s="7">
        <f t="shared" si="54"/>
        <v>0</v>
      </c>
      <c r="H270" s="7">
        <f t="shared" si="55"/>
        <v>0</v>
      </c>
      <c r="I270" s="7">
        <f t="shared" si="56"/>
        <v>0</v>
      </c>
      <c r="J270" s="7">
        <f t="shared" si="57"/>
        <v>0</v>
      </c>
      <c r="K270" s="7">
        <f t="shared" si="58"/>
        <v>0</v>
      </c>
      <c r="L270" s="7">
        <f t="shared" si="59"/>
        <v>0</v>
      </c>
      <c r="M270" s="7">
        <f t="shared" si="60"/>
        <v>0</v>
      </c>
      <c r="N270" s="7">
        <f t="shared" si="49"/>
        <v>0</v>
      </c>
      <c r="O270" s="7">
        <f t="shared" si="50"/>
        <v>0</v>
      </c>
      <c r="P270" s="17" t="s">
        <v>549</v>
      </c>
      <c r="Q270" s="17" t="s">
        <v>553</v>
      </c>
      <c r="R270" s="17" t="s">
        <v>614</v>
      </c>
      <c r="S270" s="17" t="s">
        <v>279</v>
      </c>
      <c r="T270" s="18" t="s">
        <v>109</v>
      </c>
      <c r="U270" s="18" t="s">
        <v>280</v>
      </c>
      <c r="V270" s="18" t="s">
        <v>71</v>
      </c>
      <c r="W270" s="27" t="s">
        <v>330</v>
      </c>
      <c r="X270" s="30"/>
      <c r="Y270" s="29"/>
      <c r="Z270" s="29"/>
      <c r="AA270" s="29"/>
      <c r="AB270" s="29"/>
      <c r="AC270" s="29"/>
      <c r="AD270" s="29"/>
      <c r="AE270" s="29"/>
      <c r="AF270" s="29"/>
    </row>
    <row r="271" spans="4:32" ht="66" x14ac:dyDescent="0.3">
      <c r="D271" s="7">
        <f t="shared" si="51"/>
        <v>0</v>
      </c>
      <c r="E271" s="7">
        <f t="shared" si="52"/>
        <v>0</v>
      </c>
      <c r="F271" s="7">
        <f t="shared" si="53"/>
        <v>0</v>
      </c>
      <c r="G271" s="7">
        <f t="shared" si="54"/>
        <v>0</v>
      </c>
      <c r="H271" s="7">
        <f t="shared" si="55"/>
        <v>0</v>
      </c>
      <c r="I271" s="7">
        <f t="shared" si="56"/>
        <v>0</v>
      </c>
      <c r="J271" s="7">
        <f t="shared" si="57"/>
        <v>0</v>
      </c>
      <c r="K271" s="7">
        <f t="shared" si="58"/>
        <v>0</v>
      </c>
      <c r="L271" s="7">
        <f t="shared" si="59"/>
        <v>0</v>
      </c>
      <c r="M271" s="7">
        <f t="shared" si="60"/>
        <v>0</v>
      </c>
      <c r="N271" s="7">
        <f t="shared" si="49"/>
        <v>0</v>
      </c>
      <c r="O271" s="7">
        <f t="shared" si="50"/>
        <v>0</v>
      </c>
      <c r="P271" s="17" t="s">
        <v>549</v>
      </c>
      <c r="Q271" s="17" t="s">
        <v>553</v>
      </c>
      <c r="R271" s="17" t="s">
        <v>614</v>
      </c>
      <c r="S271" s="17" t="s">
        <v>442</v>
      </c>
      <c r="T271" s="18" t="s">
        <v>105</v>
      </c>
      <c r="U271" s="18" t="s">
        <v>145</v>
      </c>
      <c r="V271" s="18" t="s">
        <v>71</v>
      </c>
      <c r="W271" s="27" t="s">
        <v>330</v>
      </c>
      <c r="X271" s="30"/>
      <c r="Y271" s="29"/>
      <c r="Z271" s="29"/>
      <c r="AA271" s="29"/>
      <c r="AB271" s="29"/>
      <c r="AC271" s="29"/>
      <c r="AD271" s="29"/>
      <c r="AE271" s="29"/>
      <c r="AF271" s="29"/>
    </row>
    <row r="272" spans="4:32" ht="66" x14ac:dyDescent="0.3">
      <c r="D272" s="7">
        <f t="shared" si="51"/>
        <v>0</v>
      </c>
      <c r="E272" s="7">
        <f t="shared" si="52"/>
        <v>0</v>
      </c>
      <c r="F272" s="7">
        <f t="shared" si="53"/>
        <v>0</v>
      </c>
      <c r="G272" s="7">
        <f t="shared" si="54"/>
        <v>0</v>
      </c>
      <c r="H272" s="7">
        <f t="shared" si="55"/>
        <v>0</v>
      </c>
      <c r="I272" s="7">
        <f t="shared" si="56"/>
        <v>0</v>
      </c>
      <c r="J272" s="7">
        <f t="shared" si="57"/>
        <v>0</v>
      </c>
      <c r="K272" s="7">
        <f t="shared" si="58"/>
        <v>0</v>
      </c>
      <c r="L272" s="7">
        <f t="shared" si="59"/>
        <v>0</v>
      </c>
      <c r="M272" s="7">
        <f t="shared" si="60"/>
        <v>0</v>
      </c>
      <c r="N272" s="7">
        <f t="shared" si="49"/>
        <v>0</v>
      </c>
      <c r="O272" s="7">
        <f t="shared" si="50"/>
        <v>0</v>
      </c>
      <c r="P272" s="17" t="s">
        <v>549</v>
      </c>
      <c r="Q272" s="17" t="s">
        <v>553</v>
      </c>
      <c r="R272" s="17" t="s">
        <v>614</v>
      </c>
      <c r="S272" s="17" t="s">
        <v>443</v>
      </c>
      <c r="T272" s="18" t="s">
        <v>105</v>
      </c>
      <c r="U272" s="18" t="s">
        <v>145</v>
      </c>
      <c r="V272" s="18" t="s">
        <v>71</v>
      </c>
      <c r="W272" s="27" t="s">
        <v>330</v>
      </c>
      <c r="X272" s="30"/>
      <c r="Y272" s="29"/>
      <c r="Z272" s="29"/>
      <c r="AA272" s="29"/>
      <c r="AB272" s="29"/>
      <c r="AC272" s="29"/>
      <c r="AD272" s="29"/>
      <c r="AE272" s="29"/>
      <c r="AF272" s="29"/>
    </row>
    <row r="273" spans="4:32" ht="66" x14ac:dyDescent="0.3">
      <c r="D273" s="7">
        <f t="shared" si="51"/>
        <v>0</v>
      </c>
      <c r="E273" s="7">
        <f t="shared" si="52"/>
        <v>0</v>
      </c>
      <c r="F273" s="7">
        <f t="shared" si="53"/>
        <v>0</v>
      </c>
      <c r="G273" s="7">
        <f t="shared" si="54"/>
        <v>0</v>
      </c>
      <c r="H273" s="7">
        <f t="shared" si="55"/>
        <v>0</v>
      </c>
      <c r="I273" s="7">
        <f t="shared" si="56"/>
        <v>0</v>
      </c>
      <c r="J273" s="7">
        <f t="shared" si="57"/>
        <v>0</v>
      </c>
      <c r="K273" s="7">
        <f t="shared" si="58"/>
        <v>0</v>
      </c>
      <c r="L273" s="7">
        <f t="shared" si="59"/>
        <v>0</v>
      </c>
      <c r="M273" s="7">
        <f t="shared" si="60"/>
        <v>0</v>
      </c>
      <c r="N273" s="7">
        <f t="shared" si="49"/>
        <v>0</v>
      </c>
      <c r="O273" s="7">
        <f t="shared" si="50"/>
        <v>0</v>
      </c>
      <c r="P273" s="17" t="s">
        <v>549</v>
      </c>
      <c r="Q273" s="17" t="s">
        <v>553</v>
      </c>
      <c r="R273" s="17" t="s">
        <v>615</v>
      </c>
      <c r="S273" s="17" t="s">
        <v>527</v>
      </c>
      <c r="T273" s="18" t="s">
        <v>107</v>
      </c>
      <c r="U273" s="18" t="s">
        <v>58</v>
      </c>
      <c r="V273" s="18" t="s">
        <v>110</v>
      </c>
      <c r="W273" s="27"/>
      <c r="X273" s="30"/>
      <c r="Y273" s="29" t="s">
        <v>720</v>
      </c>
      <c r="Z273" s="29" t="s">
        <v>720</v>
      </c>
      <c r="AA273" s="29" t="s">
        <v>720</v>
      </c>
      <c r="AB273" s="29"/>
      <c r="AC273" s="29"/>
      <c r="AD273" s="29"/>
      <c r="AE273" s="29"/>
      <c r="AF273" s="29"/>
    </row>
    <row r="274" spans="4:32" ht="66" x14ac:dyDescent="0.3">
      <c r="D274" s="7">
        <f t="shared" si="51"/>
        <v>0</v>
      </c>
      <c r="E274" s="7">
        <f t="shared" si="52"/>
        <v>0</v>
      </c>
      <c r="F274" s="7">
        <f t="shared" si="53"/>
        <v>0</v>
      </c>
      <c r="G274" s="7">
        <f t="shared" si="54"/>
        <v>0</v>
      </c>
      <c r="H274" s="7">
        <f t="shared" si="55"/>
        <v>0</v>
      </c>
      <c r="I274" s="7">
        <f t="shared" si="56"/>
        <v>0</v>
      </c>
      <c r="J274" s="7">
        <f t="shared" si="57"/>
        <v>0</v>
      </c>
      <c r="K274" s="7">
        <f t="shared" si="58"/>
        <v>0</v>
      </c>
      <c r="L274" s="7">
        <f t="shared" si="59"/>
        <v>0</v>
      </c>
      <c r="M274" s="7">
        <f t="shared" si="60"/>
        <v>0</v>
      </c>
      <c r="N274" s="7">
        <f t="shared" si="49"/>
        <v>0</v>
      </c>
      <c r="O274" s="7">
        <f t="shared" si="50"/>
        <v>0</v>
      </c>
      <c r="P274" s="17" t="s">
        <v>549</v>
      </c>
      <c r="Q274" s="17" t="s">
        <v>553</v>
      </c>
      <c r="R274" s="17" t="s">
        <v>616</v>
      </c>
      <c r="S274" s="17" t="s">
        <v>355</v>
      </c>
      <c r="T274" s="18" t="s">
        <v>119</v>
      </c>
      <c r="U274" s="18" t="s">
        <v>356</v>
      </c>
      <c r="V274" s="18" t="s">
        <v>71</v>
      </c>
      <c r="W274" s="27" t="s">
        <v>330</v>
      </c>
      <c r="X274" s="30"/>
      <c r="Y274" s="29"/>
      <c r="Z274" s="29"/>
      <c r="AA274" s="29"/>
      <c r="AB274" s="29"/>
      <c r="AC274" s="29"/>
      <c r="AD274" s="29"/>
      <c r="AE274" s="29"/>
      <c r="AF274" s="29"/>
    </row>
    <row r="275" spans="4:32" ht="66" x14ac:dyDescent="0.3">
      <c r="D275" s="7">
        <f t="shared" si="51"/>
        <v>0</v>
      </c>
      <c r="E275" s="7">
        <f t="shared" si="52"/>
        <v>0</v>
      </c>
      <c r="F275" s="7">
        <f t="shared" si="53"/>
        <v>0</v>
      </c>
      <c r="G275" s="7">
        <f t="shared" si="54"/>
        <v>0</v>
      </c>
      <c r="H275" s="7">
        <f t="shared" si="55"/>
        <v>0</v>
      </c>
      <c r="I275" s="7">
        <f t="shared" si="56"/>
        <v>0</v>
      </c>
      <c r="J275" s="7">
        <f t="shared" si="57"/>
        <v>0</v>
      </c>
      <c r="K275" s="7">
        <f t="shared" si="58"/>
        <v>0</v>
      </c>
      <c r="L275" s="7">
        <f t="shared" si="59"/>
        <v>0</v>
      </c>
      <c r="M275" s="7">
        <f t="shared" si="60"/>
        <v>0</v>
      </c>
      <c r="N275" s="7">
        <f t="shared" si="49"/>
        <v>0</v>
      </c>
      <c r="O275" s="7">
        <f t="shared" si="50"/>
        <v>0</v>
      </c>
      <c r="P275" s="17" t="s">
        <v>549</v>
      </c>
      <c r="Q275" s="17" t="s">
        <v>554</v>
      </c>
      <c r="R275" s="17" t="s">
        <v>617</v>
      </c>
      <c r="S275" s="17" t="s">
        <v>68</v>
      </c>
      <c r="T275" s="18" t="s">
        <v>69</v>
      </c>
      <c r="U275" s="18" t="s">
        <v>642</v>
      </c>
      <c r="V275" s="18" t="s">
        <v>110</v>
      </c>
      <c r="W275" s="27" t="s">
        <v>330</v>
      </c>
      <c r="X275" s="30"/>
      <c r="Y275" s="29"/>
      <c r="Z275" s="29"/>
      <c r="AA275" s="29"/>
      <c r="AB275" s="29"/>
      <c r="AC275" s="29"/>
      <c r="AD275" s="29"/>
      <c r="AE275" s="29"/>
      <c r="AF275" s="29"/>
    </row>
    <row r="276" spans="4:32" ht="66" x14ac:dyDescent="0.3">
      <c r="D276" s="7">
        <f t="shared" si="51"/>
        <v>0</v>
      </c>
      <c r="E276" s="7">
        <f t="shared" si="52"/>
        <v>0</v>
      </c>
      <c r="F276" s="7">
        <f t="shared" si="53"/>
        <v>0</v>
      </c>
      <c r="G276" s="7">
        <f t="shared" si="54"/>
        <v>0</v>
      </c>
      <c r="H276" s="7">
        <f t="shared" si="55"/>
        <v>0</v>
      </c>
      <c r="I276" s="7">
        <f t="shared" si="56"/>
        <v>0</v>
      </c>
      <c r="J276" s="7">
        <f t="shared" si="57"/>
        <v>0</v>
      </c>
      <c r="K276" s="7">
        <f t="shared" si="58"/>
        <v>0</v>
      </c>
      <c r="L276" s="7">
        <f t="shared" si="59"/>
        <v>0</v>
      </c>
      <c r="M276" s="7">
        <f t="shared" si="60"/>
        <v>0</v>
      </c>
      <c r="N276" s="7">
        <f t="shared" si="49"/>
        <v>0</v>
      </c>
      <c r="O276" s="7">
        <f t="shared" si="50"/>
        <v>0</v>
      </c>
      <c r="P276" s="17" t="s">
        <v>549</v>
      </c>
      <c r="Q276" s="17" t="s">
        <v>554</v>
      </c>
      <c r="R276" s="17" t="s">
        <v>617</v>
      </c>
      <c r="S276" s="17" t="s">
        <v>420</v>
      </c>
      <c r="T276" s="18" t="s">
        <v>124</v>
      </c>
      <c r="U276" s="18" t="s">
        <v>145</v>
      </c>
      <c r="V276" s="18" t="s">
        <v>110</v>
      </c>
      <c r="W276" s="27" t="s">
        <v>330</v>
      </c>
      <c r="X276" s="30"/>
      <c r="Y276" s="29"/>
      <c r="Z276" s="29"/>
      <c r="AA276" s="29"/>
      <c r="AB276" s="29" t="s">
        <v>709</v>
      </c>
      <c r="AC276" s="29"/>
      <c r="AD276" s="29"/>
      <c r="AE276" s="29"/>
      <c r="AF276" s="29" t="s">
        <v>709</v>
      </c>
    </row>
    <row r="277" spans="4:32" ht="66" x14ac:dyDescent="0.3">
      <c r="D277" s="7">
        <f t="shared" si="51"/>
        <v>0</v>
      </c>
      <c r="E277" s="7">
        <f t="shared" si="52"/>
        <v>0</v>
      </c>
      <c r="F277" s="7">
        <f t="shared" si="53"/>
        <v>0</v>
      </c>
      <c r="G277" s="7">
        <f t="shared" si="54"/>
        <v>0</v>
      </c>
      <c r="H277" s="7">
        <f t="shared" si="55"/>
        <v>0</v>
      </c>
      <c r="I277" s="7">
        <f t="shared" si="56"/>
        <v>0</v>
      </c>
      <c r="J277" s="7">
        <f t="shared" si="57"/>
        <v>0</v>
      </c>
      <c r="K277" s="7">
        <f t="shared" si="58"/>
        <v>0</v>
      </c>
      <c r="L277" s="7">
        <f t="shared" si="59"/>
        <v>0</v>
      </c>
      <c r="M277" s="7">
        <f t="shared" si="60"/>
        <v>0</v>
      </c>
      <c r="N277" s="7">
        <f t="shared" si="49"/>
        <v>0</v>
      </c>
      <c r="O277" s="7">
        <f t="shared" si="50"/>
        <v>0</v>
      </c>
      <c r="P277" s="17" t="s">
        <v>549</v>
      </c>
      <c r="Q277" s="17" t="s">
        <v>554</v>
      </c>
      <c r="R277" s="17" t="s">
        <v>617</v>
      </c>
      <c r="S277" s="17" t="s">
        <v>500</v>
      </c>
      <c r="T277" s="18" t="s">
        <v>481</v>
      </c>
      <c r="U277" s="18" t="s">
        <v>356</v>
      </c>
      <c r="V277" s="18" t="s">
        <v>110</v>
      </c>
      <c r="W277" s="27" t="s">
        <v>330</v>
      </c>
      <c r="X277" s="30"/>
      <c r="Y277" s="29" t="s">
        <v>720</v>
      </c>
      <c r="Z277" s="29"/>
      <c r="AA277" s="29"/>
      <c r="AB277" s="29"/>
      <c r="AC277" s="29"/>
      <c r="AD277" s="29"/>
      <c r="AE277" s="29"/>
      <c r="AF277" s="29"/>
    </row>
    <row r="278" spans="4:32" ht="82.5" x14ac:dyDescent="0.3">
      <c r="D278" s="7">
        <f t="shared" si="51"/>
        <v>0</v>
      </c>
      <c r="E278" s="7">
        <f t="shared" si="52"/>
        <v>0</v>
      </c>
      <c r="F278" s="7">
        <f t="shared" si="53"/>
        <v>0</v>
      </c>
      <c r="G278" s="7">
        <f t="shared" si="54"/>
        <v>0</v>
      </c>
      <c r="H278" s="7">
        <f t="shared" si="55"/>
        <v>0</v>
      </c>
      <c r="I278" s="7">
        <f t="shared" si="56"/>
        <v>0</v>
      </c>
      <c r="J278" s="7">
        <f t="shared" si="57"/>
        <v>0</v>
      </c>
      <c r="K278" s="7">
        <f t="shared" si="58"/>
        <v>0</v>
      </c>
      <c r="L278" s="7">
        <f t="shared" si="59"/>
        <v>0</v>
      </c>
      <c r="M278" s="7">
        <f t="shared" si="60"/>
        <v>0</v>
      </c>
      <c r="N278" s="7">
        <f t="shared" si="49"/>
        <v>0</v>
      </c>
      <c r="O278" s="7">
        <f t="shared" si="50"/>
        <v>0</v>
      </c>
      <c r="P278" s="17" t="s">
        <v>549</v>
      </c>
      <c r="Q278" s="17" t="s">
        <v>554</v>
      </c>
      <c r="R278" s="17" t="s">
        <v>618</v>
      </c>
      <c r="S278" s="17" t="s">
        <v>286</v>
      </c>
      <c r="T278" s="18" t="s">
        <v>135</v>
      </c>
      <c r="U278" s="18" t="s">
        <v>682</v>
      </c>
      <c r="V278" s="18" t="s">
        <v>71</v>
      </c>
      <c r="W278" s="27" t="s">
        <v>330</v>
      </c>
      <c r="X278" s="30"/>
      <c r="Y278" s="29"/>
      <c r="Z278" s="29"/>
      <c r="AA278" s="29"/>
      <c r="AB278" s="29"/>
      <c r="AC278" s="29"/>
      <c r="AD278" s="29"/>
      <c r="AE278" s="29"/>
      <c r="AF278" s="29"/>
    </row>
    <row r="279" spans="4:32" ht="82.5" x14ac:dyDescent="0.3">
      <c r="D279" s="7">
        <f t="shared" si="51"/>
        <v>0</v>
      </c>
      <c r="E279" s="7">
        <f t="shared" si="52"/>
        <v>0</v>
      </c>
      <c r="F279" s="7">
        <f t="shared" si="53"/>
        <v>0</v>
      </c>
      <c r="G279" s="7">
        <f t="shared" si="54"/>
        <v>0</v>
      </c>
      <c r="H279" s="7">
        <f t="shared" si="55"/>
        <v>0</v>
      </c>
      <c r="I279" s="7">
        <f t="shared" si="56"/>
        <v>0</v>
      </c>
      <c r="J279" s="7">
        <f t="shared" si="57"/>
        <v>0</v>
      </c>
      <c r="K279" s="7">
        <f t="shared" si="58"/>
        <v>0</v>
      </c>
      <c r="L279" s="7">
        <f t="shared" si="59"/>
        <v>0</v>
      </c>
      <c r="M279" s="7">
        <f t="shared" si="60"/>
        <v>0</v>
      </c>
      <c r="N279" s="7">
        <f t="shared" si="49"/>
        <v>0</v>
      </c>
      <c r="O279" s="7">
        <f t="shared" si="50"/>
        <v>0</v>
      </c>
      <c r="P279" s="17" t="s">
        <v>549</v>
      </c>
      <c r="Q279" s="17" t="s">
        <v>554</v>
      </c>
      <c r="R279" s="17" t="s">
        <v>618</v>
      </c>
      <c r="S279" s="17" t="s">
        <v>479</v>
      </c>
      <c r="T279" s="18" t="s">
        <v>481</v>
      </c>
      <c r="U279" s="18" t="s">
        <v>356</v>
      </c>
      <c r="V279" s="18" t="s">
        <v>110</v>
      </c>
      <c r="W279" s="27" t="s">
        <v>330</v>
      </c>
      <c r="X279" s="30"/>
      <c r="Y279" s="29"/>
      <c r="Z279" s="29"/>
      <c r="AA279" s="29"/>
      <c r="AB279" s="29"/>
      <c r="AC279" s="29"/>
      <c r="AD279" s="29"/>
      <c r="AE279" s="29"/>
      <c r="AF279" s="29"/>
    </row>
    <row r="280" spans="4:32" ht="66" x14ac:dyDescent="0.3">
      <c r="D280" s="7">
        <f t="shared" si="51"/>
        <v>0</v>
      </c>
      <c r="E280" s="7">
        <f t="shared" si="52"/>
        <v>0</v>
      </c>
      <c r="F280" s="7">
        <f t="shared" si="53"/>
        <v>0</v>
      </c>
      <c r="G280" s="7">
        <f t="shared" si="54"/>
        <v>0</v>
      </c>
      <c r="H280" s="7">
        <f t="shared" si="55"/>
        <v>0</v>
      </c>
      <c r="I280" s="7">
        <f t="shared" si="56"/>
        <v>0</v>
      </c>
      <c r="J280" s="7">
        <f t="shared" si="57"/>
        <v>0</v>
      </c>
      <c r="K280" s="7">
        <f t="shared" si="58"/>
        <v>0</v>
      </c>
      <c r="L280" s="7">
        <f t="shared" si="59"/>
        <v>0</v>
      </c>
      <c r="M280" s="7">
        <f t="shared" si="60"/>
        <v>0</v>
      </c>
      <c r="N280" s="7">
        <f t="shared" si="49"/>
        <v>0</v>
      </c>
      <c r="O280" s="7">
        <f t="shared" si="50"/>
        <v>0</v>
      </c>
      <c r="P280" s="17" t="s">
        <v>549</v>
      </c>
      <c r="Q280" s="17" t="s">
        <v>554</v>
      </c>
      <c r="R280" s="17" t="s">
        <v>619</v>
      </c>
      <c r="S280" s="17" t="s">
        <v>150</v>
      </c>
      <c r="T280" s="18" t="s">
        <v>135</v>
      </c>
      <c r="U280" s="18" t="s">
        <v>152</v>
      </c>
      <c r="V280" s="18" t="s">
        <v>110</v>
      </c>
      <c r="W280" s="27"/>
      <c r="X280" s="30"/>
      <c r="Y280" s="29" t="s">
        <v>722</v>
      </c>
      <c r="Z280" s="29"/>
      <c r="AA280" s="29" t="s">
        <v>722</v>
      </c>
      <c r="AB280" s="29"/>
      <c r="AC280" s="29"/>
      <c r="AD280" s="29"/>
      <c r="AE280" s="29"/>
      <c r="AF280" s="29"/>
    </row>
    <row r="281" spans="4:32" ht="66" x14ac:dyDescent="0.3">
      <c r="D281" s="7">
        <f t="shared" si="51"/>
        <v>0</v>
      </c>
      <c r="E281" s="7">
        <f t="shared" si="52"/>
        <v>0</v>
      </c>
      <c r="F281" s="7">
        <f t="shared" si="53"/>
        <v>0</v>
      </c>
      <c r="G281" s="7">
        <f t="shared" si="54"/>
        <v>0</v>
      </c>
      <c r="H281" s="7">
        <f t="shared" si="55"/>
        <v>0</v>
      </c>
      <c r="I281" s="7">
        <f t="shared" si="56"/>
        <v>0</v>
      </c>
      <c r="J281" s="7">
        <f t="shared" si="57"/>
        <v>0</v>
      </c>
      <c r="K281" s="7">
        <f t="shared" si="58"/>
        <v>0</v>
      </c>
      <c r="L281" s="7">
        <f t="shared" si="59"/>
        <v>0</v>
      </c>
      <c r="M281" s="7">
        <f t="shared" si="60"/>
        <v>0</v>
      </c>
      <c r="N281" s="7">
        <f t="shared" si="49"/>
        <v>0</v>
      </c>
      <c r="O281" s="7">
        <f t="shared" si="50"/>
        <v>0</v>
      </c>
      <c r="P281" s="17" t="s">
        <v>549</v>
      </c>
      <c r="Q281" s="17" t="s">
        <v>554</v>
      </c>
      <c r="R281" s="17" t="s">
        <v>619</v>
      </c>
      <c r="S281" s="17" t="s">
        <v>161</v>
      </c>
      <c r="T281" s="18" t="s">
        <v>113</v>
      </c>
      <c r="U281" s="18" t="s">
        <v>62</v>
      </c>
      <c r="V281" s="18" t="s">
        <v>71</v>
      </c>
      <c r="W281" s="27" t="s">
        <v>330</v>
      </c>
      <c r="X281" s="30"/>
      <c r="Y281" s="29"/>
      <c r="Z281" s="29"/>
      <c r="AA281" s="29"/>
      <c r="AB281" s="29"/>
      <c r="AC281" s="29"/>
      <c r="AD281" s="29"/>
      <c r="AE281" s="29"/>
      <c r="AF281" s="29"/>
    </row>
    <row r="282" spans="4:32" ht="66" x14ac:dyDescent="0.3">
      <c r="D282" s="7">
        <f t="shared" si="51"/>
        <v>0</v>
      </c>
      <c r="E282" s="7">
        <f t="shared" si="52"/>
        <v>0</v>
      </c>
      <c r="F282" s="7">
        <f t="shared" si="53"/>
        <v>0</v>
      </c>
      <c r="G282" s="7">
        <f t="shared" si="54"/>
        <v>0</v>
      </c>
      <c r="H282" s="7">
        <f t="shared" si="55"/>
        <v>0</v>
      </c>
      <c r="I282" s="7">
        <f t="shared" si="56"/>
        <v>0</v>
      </c>
      <c r="J282" s="7">
        <f t="shared" si="57"/>
        <v>0</v>
      </c>
      <c r="K282" s="7">
        <f t="shared" si="58"/>
        <v>0</v>
      </c>
      <c r="L282" s="7">
        <f t="shared" si="59"/>
        <v>0</v>
      </c>
      <c r="M282" s="7">
        <f t="shared" si="60"/>
        <v>0</v>
      </c>
      <c r="N282" s="7">
        <f t="shared" si="49"/>
        <v>0</v>
      </c>
      <c r="O282" s="7">
        <f t="shared" si="50"/>
        <v>0</v>
      </c>
      <c r="P282" s="17" t="s">
        <v>549</v>
      </c>
      <c r="Q282" s="17" t="s">
        <v>554</v>
      </c>
      <c r="R282" s="17" t="s">
        <v>619</v>
      </c>
      <c r="S282" s="17" t="s">
        <v>151</v>
      </c>
      <c r="T282" s="19" t="s">
        <v>538</v>
      </c>
      <c r="U282" s="18" t="s">
        <v>153</v>
      </c>
      <c r="V282" s="18" t="s">
        <v>110</v>
      </c>
      <c r="W282" s="27"/>
      <c r="X282" s="30"/>
      <c r="Y282" s="29" t="s">
        <v>722</v>
      </c>
      <c r="Z282" s="29"/>
      <c r="AA282" s="29" t="s">
        <v>722</v>
      </c>
      <c r="AB282" s="29"/>
      <c r="AC282" s="29"/>
      <c r="AD282" s="29"/>
      <c r="AE282" s="29"/>
      <c r="AF282" s="29"/>
    </row>
    <row r="283" spans="4:32" ht="66" x14ac:dyDescent="0.3">
      <c r="D283" s="7">
        <f t="shared" si="51"/>
        <v>0</v>
      </c>
      <c r="E283" s="7">
        <f t="shared" si="52"/>
        <v>0</v>
      </c>
      <c r="F283" s="7">
        <f t="shared" si="53"/>
        <v>0</v>
      </c>
      <c r="G283" s="7">
        <f t="shared" si="54"/>
        <v>0</v>
      </c>
      <c r="H283" s="7">
        <f t="shared" si="55"/>
        <v>0</v>
      </c>
      <c r="I283" s="7">
        <f t="shared" si="56"/>
        <v>0</v>
      </c>
      <c r="J283" s="7">
        <f t="shared" si="57"/>
        <v>0</v>
      </c>
      <c r="K283" s="7">
        <f t="shared" si="58"/>
        <v>0</v>
      </c>
      <c r="L283" s="7">
        <f t="shared" si="59"/>
        <v>0</v>
      </c>
      <c r="M283" s="7">
        <f t="shared" si="60"/>
        <v>0</v>
      </c>
      <c r="N283" s="7">
        <f t="shared" si="49"/>
        <v>0</v>
      </c>
      <c r="O283" s="7">
        <f t="shared" si="50"/>
        <v>0</v>
      </c>
      <c r="P283" s="17" t="s">
        <v>549</v>
      </c>
      <c r="Q283" s="17" t="s">
        <v>554</v>
      </c>
      <c r="R283" s="17" t="s">
        <v>619</v>
      </c>
      <c r="S283" s="17" t="s">
        <v>154</v>
      </c>
      <c r="T283" s="19" t="s">
        <v>538</v>
      </c>
      <c r="U283" s="18" t="s">
        <v>153</v>
      </c>
      <c r="V283" s="18" t="s">
        <v>110</v>
      </c>
      <c r="W283" s="27" t="s">
        <v>330</v>
      </c>
      <c r="X283" s="30"/>
      <c r="Y283" s="29"/>
      <c r="Z283" s="29"/>
      <c r="AA283" s="29"/>
      <c r="AB283" s="29"/>
      <c r="AC283" s="29"/>
      <c r="AD283" s="29"/>
      <c r="AE283" s="29"/>
      <c r="AF283" s="29"/>
    </row>
    <row r="284" spans="4:32" ht="66" x14ac:dyDescent="0.3">
      <c r="D284" s="7">
        <f t="shared" si="51"/>
        <v>0</v>
      </c>
      <c r="E284" s="7">
        <f t="shared" si="52"/>
        <v>0</v>
      </c>
      <c r="F284" s="7">
        <f t="shared" si="53"/>
        <v>0</v>
      </c>
      <c r="G284" s="7">
        <f t="shared" si="54"/>
        <v>0</v>
      </c>
      <c r="H284" s="7">
        <f t="shared" si="55"/>
        <v>0</v>
      </c>
      <c r="I284" s="7">
        <f t="shared" si="56"/>
        <v>0</v>
      </c>
      <c r="J284" s="7">
        <f t="shared" si="57"/>
        <v>0</v>
      </c>
      <c r="K284" s="7">
        <f t="shared" si="58"/>
        <v>0</v>
      </c>
      <c r="L284" s="7">
        <f t="shared" si="59"/>
        <v>0</v>
      </c>
      <c r="M284" s="7">
        <f t="shared" si="60"/>
        <v>0</v>
      </c>
      <c r="N284" s="7">
        <f t="shared" si="49"/>
        <v>0</v>
      </c>
      <c r="O284" s="7">
        <f t="shared" si="50"/>
        <v>0</v>
      </c>
      <c r="P284" s="17" t="s">
        <v>549</v>
      </c>
      <c r="Q284" s="17" t="s">
        <v>554</v>
      </c>
      <c r="R284" s="17" t="s">
        <v>619</v>
      </c>
      <c r="S284" s="17" t="s">
        <v>177</v>
      </c>
      <c r="T284" s="18" t="s">
        <v>115</v>
      </c>
      <c r="U284" s="18" t="s">
        <v>178</v>
      </c>
      <c r="V284" s="18" t="s">
        <v>110</v>
      </c>
      <c r="W284" s="27" t="s">
        <v>330</v>
      </c>
      <c r="X284" s="30"/>
      <c r="Y284" s="29"/>
      <c r="Z284" s="29"/>
      <c r="AA284" s="29"/>
      <c r="AB284" s="29"/>
      <c r="AC284" s="29"/>
      <c r="AD284" s="29"/>
      <c r="AE284" s="29"/>
      <c r="AF284" s="29"/>
    </row>
    <row r="285" spans="4:32" ht="66" x14ac:dyDescent="0.3">
      <c r="D285" s="7">
        <f t="shared" si="51"/>
        <v>0</v>
      </c>
      <c r="E285" s="7">
        <f t="shared" si="52"/>
        <v>0</v>
      </c>
      <c r="F285" s="7">
        <f t="shared" si="53"/>
        <v>0</v>
      </c>
      <c r="G285" s="7">
        <f t="shared" si="54"/>
        <v>0</v>
      </c>
      <c r="H285" s="7">
        <f t="shared" si="55"/>
        <v>0</v>
      </c>
      <c r="I285" s="7">
        <f t="shared" si="56"/>
        <v>0</v>
      </c>
      <c r="J285" s="7">
        <f t="shared" si="57"/>
        <v>0</v>
      </c>
      <c r="K285" s="7">
        <f t="shared" si="58"/>
        <v>0</v>
      </c>
      <c r="L285" s="7">
        <f t="shared" si="59"/>
        <v>0</v>
      </c>
      <c r="M285" s="7">
        <f t="shared" si="60"/>
        <v>0</v>
      </c>
      <c r="N285" s="7">
        <f t="shared" si="49"/>
        <v>0</v>
      </c>
      <c r="O285" s="7">
        <f t="shared" si="50"/>
        <v>0</v>
      </c>
      <c r="P285" s="17" t="s">
        <v>549</v>
      </c>
      <c r="Q285" s="17" t="s">
        <v>554</v>
      </c>
      <c r="R285" s="17" t="s">
        <v>619</v>
      </c>
      <c r="S285" s="17" t="s">
        <v>181</v>
      </c>
      <c r="T285" s="18" t="s">
        <v>115</v>
      </c>
      <c r="U285" s="18" t="s">
        <v>180</v>
      </c>
      <c r="V285" s="18" t="s">
        <v>71</v>
      </c>
      <c r="W285" s="27"/>
      <c r="X285" s="30"/>
      <c r="Y285" s="29" t="s">
        <v>712</v>
      </c>
      <c r="Z285" s="29" t="s">
        <v>712</v>
      </c>
      <c r="AA285" s="29"/>
      <c r="AB285" s="29"/>
      <c r="AC285" s="29"/>
      <c r="AD285" s="29"/>
      <c r="AE285" s="29"/>
      <c r="AF285" s="29"/>
    </row>
    <row r="286" spans="4:32" ht="82.5" x14ac:dyDescent="0.3">
      <c r="D286" s="7">
        <f t="shared" si="51"/>
        <v>0</v>
      </c>
      <c r="E286" s="7">
        <f t="shared" si="52"/>
        <v>0</v>
      </c>
      <c r="F286" s="7">
        <f t="shared" si="53"/>
        <v>0</v>
      </c>
      <c r="G286" s="7">
        <f t="shared" si="54"/>
        <v>0</v>
      </c>
      <c r="H286" s="7">
        <f t="shared" si="55"/>
        <v>0</v>
      </c>
      <c r="I286" s="7">
        <f t="shared" si="56"/>
        <v>0</v>
      </c>
      <c r="J286" s="7">
        <f t="shared" si="57"/>
        <v>0</v>
      </c>
      <c r="K286" s="7">
        <f t="shared" si="58"/>
        <v>0</v>
      </c>
      <c r="L286" s="7">
        <f t="shared" si="59"/>
        <v>0</v>
      </c>
      <c r="M286" s="7">
        <f t="shared" si="60"/>
        <v>0</v>
      </c>
      <c r="N286" s="7">
        <f t="shared" si="49"/>
        <v>0</v>
      </c>
      <c r="O286" s="7">
        <f t="shared" si="50"/>
        <v>0</v>
      </c>
      <c r="P286" s="17" t="s">
        <v>549</v>
      </c>
      <c r="Q286" s="17" t="s">
        <v>554</v>
      </c>
      <c r="R286" s="17" t="s">
        <v>619</v>
      </c>
      <c r="S286" s="17" t="s">
        <v>195</v>
      </c>
      <c r="T286" s="18" t="s">
        <v>190</v>
      </c>
      <c r="U286" s="18" t="s">
        <v>196</v>
      </c>
      <c r="V286" s="18" t="s">
        <v>110</v>
      </c>
      <c r="W286" s="27" t="s">
        <v>330</v>
      </c>
      <c r="X286" s="30"/>
      <c r="Y286" s="29"/>
      <c r="Z286" s="29"/>
      <c r="AA286" s="29"/>
      <c r="AB286" s="29"/>
      <c r="AC286" s="29"/>
      <c r="AD286" s="29"/>
      <c r="AE286" s="29"/>
      <c r="AF286" s="29"/>
    </row>
    <row r="287" spans="4:32" ht="66" x14ac:dyDescent="0.3">
      <c r="D287" s="7">
        <f t="shared" si="51"/>
        <v>0</v>
      </c>
      <c r="E287" s="7">
        <f t="shared" si="52"/>
        <v>0</v>
      </c>
      <c r="F287" s="7">
        <f t="shared" si="53"/>
        <v>0</v>
      </c>
      <c r="G287" s="7">
        <f t="shared" si="54"/>
        <v>0</v>
      </c>
      <c r="H287" s="7">
        <f t="shared" si="55"/>
        <v>0</v>
      </c>
      <c r="I287" s="7">
        <f t="shared" si="56"/>
        <v>0</v>
      </c>
      <c r="J287" s="7">
        <f t="shared" si="57"/>
        <v>0</v>
      </c>
      <c r="K287" s="7">
        <f t="shared" si="58"/>
        <v>0</v>
      </c>
      <c r="L287" s="7">
        <f t="shared" si="59"/>
        <v>0</v>
      </c>
      <c r="M287" s="7">
        <f t="shared" si="60"/>
        <v>0</v>
      </c>
      <c r="N287" s="7">
        <f t="shared" si="49"/>
        <v>0</v>
      </c>
      <c r="O287" s="7">
        <f t="shared" si="50"/>
        <v>0</v>
      </c>
      <c r="P287" s="17" t="s">
        <v>549</v>
      </c>
      <c r="Q287" s="17" t="s">
        <v>554</v>
      </c>
      <c r="R287" s="17" t="s">
        <v>619</v>
      </c>
      <c r="S287" s="17" t="s">
        <v>205</v>
      </c>
      <c r="T287" s="18" t="s">
        <v>190</v>
      </c>
      <c r="U287" s="18" t="s">
        <v>153</v>
      </c>
      <c r="V287" s="18" t="s">
        <v>110</v>
      </c>
      <c r="W287" s="27"/>
      <c r="X287" s="30" t="s">
        <v>708</v>
      </c>
      <c r="Y287" s="29"/>
      <c r="Z287" s="29" t="s">
        <v>709</v>
      </c>
      <c r="AA287" s="29"/>
      <c r="AB287" s="29"/>
      <c r="AC287" s="29"/>
      <c r="AD287" s="29"/>
      <c r="AE287" s="29"/>
      <c r="AF287" s="29"/>
    </row>
    <row r="288" spans="4:32" ht="66" x14ac:dyDescent="0.3">
      <c r="D288" s="7">
        <f t="shared" si="51"/>
        <v>0</v>
      </c>
      <c r="E288" s="7">
        <f t="shared" si="52"/>
        <v>0</v>
      </c>
      <c r="F288" s="7">
        <f t="shared" si="53"/>
        <v>0</v>
      </c>
      <c r="G288" s="7">
        <f t="shared" si="54"/>
        <v>0</v>
      </c>
      <c r="H288" s="7">
        <f t="shared" si="55"/>
        <v>0</v>
      </c>
      <c r="I288" s="7">
        <f t="shared" si="56"/>
        <v>0</v>
      </c>
      <c r="J288" s="7">
        <f t="shared" si="57"/>
        <v>0</v>
      </c>
      <c r="K288" s="7">
        <f t="shared" si="58"/>
        <v>0</v>
      </c>
      <c r="L288" s="7">
        <f t="shared" si="59"/>
        <v>0</v>
      </c>
      <c r="M288" s="7">
        <f t="shared" si="60"/>
        <v>0</v>
      </c>
      <c r="N288" s="7">
        <f t="shared" si="49"/>
        <v>0</v>
      </c>
      <c r="O288" s="7">
        <f t="shared" si="50"/>
        <v>0</v>
      </c>
      <c r="P288" s="17" t="s">
        <v>549</v>
      </c>
      <c r="Q288" s="17" t="s">
        <v>554</v>
      </c>
      <c r="R288" s="17" t="s">
        <v>619</v>
      </c>
      <c r="S288" s="17" t="s">
        <v>295</v>
      </c>
      <c r="T288" s="18" t="s">
        <v>133</v>
      </c>
      <c r="U288" s="18" t="s">
        <v>296</v>
      </c>
      <c r="V288" s="18" t="s">
        <v>71</v>
      </c>
      <c r="W288" s="27" t="s">
        <v>330</v>
      </c>
      <c r="X288" s="30"/>
      <c r="Y288" s="29"/>
      <c r="Z288" s="29"/>
      <c r="AA288" s="29"/>
      <c r="AB288" s="29"/>
      <c r="AC288" s="29"/>
      <c r="AD288" s="29"/>
      <c r="AE288" s="29"/>
      <c r="AF288" s="29"/>
    </row>
    <row r="289" spans="4:32" ht="66" x14ac:dyDescent="0.3">
      <c r="D289" s="7">
        <f t="shared" si="51"/>
        <v>0</v>
      </c>
      <c r="E289" s="7">
        <f t="shared" si="52"/>
        <v>0</v>
      </c>
      <c r="F289" s="7">
        <f t="shared" si="53"/>
        <v>0</v>
      </c>
      <c r="G289" s="7">
        <f t="shared" si="54"/>
        <v>0</v>
      </c>
      <c r="H289" s="7">
        <f t="shared" si="55"/>
        <v>0</v>
      </c>
      <c r="I289" s="7">
        <f t="shared" si="56"/>
        <v>0</v>
      </c>
      <c r="J289" s="7">
        <f t="shared" si="57"/>
        <v>0</v>
      </c>
      <c r="K289" s="7">
        <f t="shared" si="58"/>
        <v>0</v>
      </c>
      <c r="L289" s="7">
        <f t="shared" si="59"/>
        <v>0</v>
      </c>
      <c r="M289" s="7">
        <f t="shared" si="60"/>
        <v>0</v>
      </c>
      <c r="N289" s="7">
        <f t="shared" si="49"/>
        <v>0</v>
      </c>
      <c r="O289" s="7">
        <f t="shared" si="50"/>
        <v>0</v>
      </c>
      <c r="P289" s="17" t="s">
        <v>549</v>
      </c>
      <c r="Q289" s="17" t="s">
        <v>554</v>
      </c>
      <c r="R289" s="17" t="s">
        <v>619</v>
      </c>
      <c r="S289" s="17" t="s">
        <v>315</v>
      </c>
      <c r="T289" s="18" t="s">
        <v>102</v>
      </c>
      <c r="U289" s="18" t="s">
        <v>102</v>
      </c>
      <c r="V289" s="18" t="s">
        <v>71</v>
      </c>
      <c r="W289" s="27" t="s">
        <v>330</v>
      </c>
      <c r="X289" s="30"/>
      <c r="Y289" s="29"/>
      <c r="Z289" s="29"/>
      <c r="AA289" s="29"/>
      <c r="AB289" s="29"/>
      <c r="AC289" s="29"/>
      <c r="AD289" s="29"/>
      <c r="AE289" s="29"/>
      <c r="AF289" s="29"/>
    </row>
    <row r="290" spans="4:32" ht="66" x14ac:dyDescent="0.3">
      <c r="D290" s="7">
        <f t="shared" si="51"/>
        <v>0</v>
      </c>
      <c r="E290" s="7">
        <f t="shared" si="52"/>
        <v>0</v>
      </c>
      <c r="F290" s="7">
        <f t="shared" si="53"/>
        <v>0</v>
      </c>
      <c r="G290" s="7">
        <f t="shared" si="54"/>
        <v>0</v>
      </c>
      <c r="H290" s="7">
        <f t="shared" si="55"/>
        <v>0</v>
      </c>
      <c r="I290" s="7">
        <f t="shared" si="56"/>
        <v>0</v>
      </c>
      <c r="J290" s="7">
        <f t="shared" si="57"/>
        <v>0</v>
      </c>
      <c r="K290" s="7">
        <f t="shared" si="58"/>
        <v>0</v>
      </c>
      <c r="L290" s="7">
        <f t="shared" si="59"/>
        <v>0</v>
      </c>
      <c r="M290" s="7">
        <f t="shared" si="60"/>
        <v>0</v>
      </c>
      <c r="N290" s="7">
        <f t="shared" si="49"/>
        <v>0</v>
      </c>
      <c r="O290" s="7">
        <f t="shared" si="50"/>
        <v>0</v>
      </c>
      <c r="P290" s="17" t="s">
        <v>549</v>
      </c>
      <c r="Q290" s="17" t="s">
        <v>554</v>
      </c>
      <c r="R290" s="17" t="s">
        <v>619</v>
      </c>
      <c r="S290" s="17" t="s">
        <v>316</v>
      </c>
      <c r="T290" s="18" t="s">
        <v>102</v>
      </c>
      <c r="U290" s="18" t="s">
        <v>102</v>
      </c>
      <c r="V290" s="18" t="s">
        <v>71</v>
      </c>
      <c r="W290" s="27" t="s">
        <v>330</v>
      </c>
      <c r="X290" s="30"/>
      <c r="Y290" s="29"/>
      <c r="Z290" s="29"/>
      <c r="AA290" s="29"/>
      <c r="AB290" s="29"/>
      <c r="AC290" s="29"/>
      <c r="AD290" s="29"/>
      <c r="AE290" s="29"/>
      <c r="AF290" s="29"/>
    </row>
    <row r="291" spans="4:32" ht="66" x14ac:dyDescent="0.3">
      <c r="D291" s="7">
        <f t="shared" si="51"/>
        <v>0</v>
      </c>
      <c r="E291" s="7">
        <f t="shared" si="52"/>
        <v>0</v>
      </c>
      <c r="F291" s="7">
        <f t="shared" si="53"/>
        <v>0</v>
      </c>
      <c r="G291" s="7">
        <f t="shared" si="54"/>
        <v>0</v>
      </c>
      <c r="H291" s="7">
        <f t="shared" si="55"/>
        <v>0</v>
      </c>
      <c r="I291" s="7">
        <f t="shared" si="56"/>
        <v>0</v>
      </c>
      <c r="J291" s="7">
        <f t="shared" si="57"/>
        <v>0</v>
      </c>
      <c r="K291" s="7">
        <f t="shared" si="58"/>
        <v>0</v>
      </c>
      <c r="L291" s="7">
        <f t="shared" si="59"/>
        <v>0</v>
      </c>
      <c r="M291" s="7">
        <f t="shared" si="60"/>
        <v>0</v>
      </c>
      <c r="N291" s="7">
        <f t="shared" si="49"/>
        <v>0</v>
      </c>
      <c r="O291" s="7">
        <f t="shared" si="50"/>
        <v>0</v>
      </c>
      <c r="P291" s="17" t="s">
        <v>549</v>
      </c>
      <c r="Q291" s="17" t="s">
        <v>554</v>
      </c>
      <c r="R291" s="17" t="s">
        <v>619</v>
      </c>
      <c r="S291" s="17" t="s">
        <v>344</v>
      </c>
      <c r="T291" s="18" t="s">
        <v>119</v>
      </c>
      <c r="U291" s="18" t="s">
        <v>345</v>
      </c>
      <c r="V291" s="18" t="s">
        <v>71</v>
      </c>
      <c r="W291" s="27" t="s">
        <v>330</v>
      </c>
      <c r="X291" s="30"/>
      <c r="Y291" s="29"/>
      <c r="Z291" s="29"/>
      <c r="AA291" s="29"/>
      <c r="AB291" s="29"/>
      <c r="AC291" s="29"/>
      <c r="AD291" s="29"/>
      <c r="AE291" s="29"/>
      <c r="AF291" s="29"/>
    </row>
    <row r="292" spans="4:32" ht="66" x14ac:dyDescent="0.3">
      <c r="D292" s="7">
        <f t="shared" si="51"/>
        <v>0</v>
      </c>
      <c r="E292" s="7">
        <f t="shared" si="52"/>
        <v>0</v>
      </c>
      <c r="F292" s="7">
        <f t="shared" si="53"/>
        <v>0</v>
      </c>
      <c r="G292" s="7">
        <f t="shared" si="54"/>
        <v>0</v>
      </c>
      <c r="H292" s="7">
        <f t="shared" si="55"/>
        <v>0</v>
      </c>
      <c r="I292" s="7">
        <f t="shared" si="56"/>
        <v>0</v>
      </c>
      <c r="J292" s="7">
        <f t="shared" si="57"/>
        <v>0</v>
      </c>
      <c r="K292" s="7">
        <f t="shared" si="58"/>
        <v>0</v>
      </c>
      <c r="L292" s="7">
        <f t="shared" si="59"/>
        <v>0</v>
      </c>
      <c r="M292" s="7">
        <f t="shared" si="60"/>
        <v>0</v>
      </c>
      <c r="N292" s="7">
        <f t="shared" si="49"/>
        <v>0</v>
      </c>
      <c r="O292" s="7">
        <f t="shared" si="50"/>
        <v>0</v>
      </c>
      <c r="P292" s="17" t="s">
        <v>549</v>
      </c>
      <c r="Q292" s="17" t="s">
        <v>554</v>
      </c>
      <c r="R292" s="17" t="s">
        <v>619</v>
      </c>
      <c r="S292" s="17" t="s">
        <v>338</v>
      </c>
      <c r="T292" s="18" t="s">
        <v>119</v>
      </c>
      <c r="U292" s="18" t="s">
        <v>339</v>
      </c>
      <c r="V292" s="18" t="s">
        <v>71</v>
      </c>
      <c r="W292" s="27" t="s">
        <v>330</v>
      </c>
      <c r="X292" s="30"/>
      <c r="Y292" s="29"/>
      <c r="Z292" s="29"/>
      <c r="AA292" s="29"/>
      <c r="AB292" s="29"/>
      <c r="AC292" s="29"/>
      <c r="AD292" s="29"/>
      <c r="AE292" s="29"/>
      <c r="AF292" s="29"/>
    </row>
    <row r="293" spans="4:32" ht="66" x14ac:dyDescent="0.3">
      <c r="D293" s="7">
        <f t="shared" si="51"/>
        <v>0</v>
      </c>
      <c r="E293" s="7">
        <f t="shared" si="52"/>
        <v>0</v>
      </c>
      <c r="F293" s="7">
        <f t="shared" si="53"/>
        <v>0</v>
      </c>
      <c r="G293" s="7">
        <f t="shared" si="54"/>
        <v>0</v>
      </c>
      <c r="H293" s="7">
        <f t="shared" si="55"/>
        <v>0</v>
      </c>
      <c r="I293" s="7">
        <f t="shared" si="56"/>
        <v>0</v>
      </c>
      <c r="J293" s="7">
        <f t="shared" si="57"/>
        <v>0</v>
      </c>
      <c r="K293" s="7">
        <f t="shared" si="58"/>
        <v>0</v>
      </c>
      <c r="L293" s="7">
        <f t="shared" si="59"/>
        <v>0</v>
      </c>
      <c r="M293" s="7">
        <f t="shared" si="60"/>
        <v>0</v>
      </c>
      <c r="N293" s="7">
        <f t="shared" si="49"/>
        <v>0</v>
      </c>
      <c r="O293" s="7">
        <f t="shared" si="50"/>
        <v>0</v>
      </c>
      <c r="P293" s="17" t="s">
        <v>549</v>
      </c>
      <c r="Q293" s="17" t="s">
        <v>554</v>
      </c>
      <c r="R293" s="17" t="s">
        <v>619</v>
      </c>
      <c r="S293" s="17" t="s">
        <v>340</v>
      </c>
      <c r="T293" s="18" t="s">
        <v>119</v>
      </c>
      <c r="U293" s="18" t="s">
        <v>142</v>
      </c>
      <c r="V293" s="18" t="s">
        <v>110</v>
      </c>
      <c r="W293" s="27" t="s">
        <v>330</v>
      </c>
      <c r="X293" s="30"/>
      <c r="Y293" s="29"/>
      <c r="Z293" s="29"/>
      <c r="AA293" s="29"/>
      <c r="AB293" s="29"/>
      <c r="AC293" s="29"/>
      <c r="AD293" s="29"/>
      <c r="AE293" s="29"/>
      <c r="AF293" s="29"/>
    </row>
    <row r="294" spans="4:32" ht="66" x14ac:dyDescent="0.3">
      <c r="D294" s="7">
        <f t="shared" si="51"/>
        <v>0</v>
      </c>
      <c r="E294" s="7">
        <f t="shared" si="52"/>
        <v>0</v>
      </c>
      <c r="F294" s="7">
        <f t="shared" si="53"/>
        <v>0</v>
      </c>
      <c r="G294" s="7">
        <f t="shared" si="54"/>
        <v>0</v>
      </c>
      <c r="H294" s="7">
        <f t="shared" si="55"/>
        <v>0</v>
      </c>
      <c r="I294" s="7">
        <f t="shared" si="56"/>
        <v>0</v>
      </c>
      <c r="J294" s="7">
        <f t="shared" si="57"/>
        <v>0</v>
      </c>
      <c r="K294" s="7">
        <f t="shared" si="58"/>
        <v>0</v>
      </c>
      <c r="L294" s="7">
        <f t="shared" si="59"/>
        <v>0</v>
      </c>
      <c r="M294" s="7">
        <f t="shared" si="60"/>
        <v>0</v>
      </c>
      <c r="N294" s="7">
        <f t="shared" si="49"/>
        <v>0</v>
      </c>
      <c r="O294" s="7">
        <f t="shared" si="50"/>
        <v>0</v>
      </c>
      <c r="P294" s="17" t="s">
        <v>549</v>
      </c>
      <c r="Q294" s="17" t="s">
        <v>554</v>
      </c>
      <c r="R294" s="17" t="s">
        <v>619</v>
      </c>
      <c r="S294" s="17" t="s">
        <v>341</v>
      </c>
      <c r="T294" s="18" t="s">
        <v>119</v>
      </c>
      <c r="U294" s="18" t="s">
        <v>142</v>
      </c>
      <c r="V294" s="18" t="s">
        <v>110</v>
      </c>
      <c r="W294" s="27" t="s">
        <v>330</v>
      </c>
      <c r="X294" s="30"/>
      <c r="Y294" s="29"/>
      <c r="Z294" s="29"/>
      <c r="AA294" s="29"/>
      <c r="AB294" s="29"/>
      <c r="AC294" s="29"/>
      <c r="AD294" s="29"/>
      <c r="AE294" s="29"/>
      <c r="AF294" s="29"/>
    </row>
    <row r="295" spans="4:32" ht="82.5" x14ac:dyDescent="0.3">
      <c r="D295" s="7">
        <f t="shared" si="51"/>
        <v>0</v>
      </c>
      <c r="E295" s="7">
        <f t="shared" si="52"/>
        <v>0</v>
      </c>
      <c r="F295" s="7">
        <f t="shared" si="53"/>
        <v>0</v>
      </c>
      <c r="G295" s="7">
        <f t="shared" si="54"/>
        <v>0</v>
      </c>
      <c r="H295" s="7">
        <f t="shared" si="55"/>
        <v>0</v>
      </c>
      <c r="I295" s="7">
        <f t="shared" si="56"/>
        <v>0</v>
      </c>
      <c r="J295" s="7">
        <f t="shared" si="57"/>
        <v>0</v>
      </c>
      <c r="K295" s="7">
        <f t="shared" si="58"/>
        <v>0</v>
      </c>
      <c r="L295" s="7">
        <f t="shared" si="59"/>
        <v>0</v>
      </c>
      <c r="M295" s="7">
        <f t="shared" si="60"/>
        <v>0</v>
      </c>
      <c r="N295" s="7">
        <f t="shared" si="49"/>
        <v>0</v>
      </c>
      <c r="O295" s="7">
        <f t="shared" si="50"/>
        <v>0</v>
      </c>
      <c r="P295" s="17" t="s">
        <v>549</v>
      </c>
      <c r="Q295" s="17" t="s">
        <v>554</v>
      </c>
      <c r="R295" s="17" t="s">
        <v>619</v>
      </c>
      <c r="S295" s="17" t="s">
        <v>409</v>
      </c>
      <c r="T295" s="18" t="s">
        <v>395</v>
      </c>
      <c r="U295" s="18" t="s">
        <v>62</v>
      </c>
      <c r="V295" s="18" t="s">
        <v>71</v>
      </c>
      <c r="W295" s="27" t="s">
        <v>330</v>
      </c>
      <c r="X295" s="30"/>
      <c r="Y295" s="29" t="s">
        <v>708</v>
      </c>
      <c r="Z295" s="29" t="s">
        <v>708</v>
      </c>
      <c r="AA295" s="29" t="s">
        <v>708</v>
      </c>
      <c r="AB295" s="29"/>
      <c r="AC295" s="29"/>
      <c r="AD295" s="29"/>
      <c r="AE295" s="29"/>
      <c r="AF295" s="29"/>
    </row>
    <row r="296" spans="4:32" ht="66" x14ac:dyDescent="0.3">
      <c r="D296" s="7">
        <f t="shared" si="51"/>
        <v>0</v>
      </c>
      <c r="E296" s="7">
        <f t="shared" si="52"/>
        <v>0</v>
      </c>
      <c r="F296" s="7">
        <f t="shared" si="53"/>
        <v>0</v>
      </c>
      <c r="G296" s="7">
        <f t="shared" si="54"/>
        <v>0</v>
      </c>
      <c r="H296" s="7">
        <f t="shared" si="55"/>
        <v>0</v>
      </c>
      <c r="I296" s="7">
        <f t="shared" si="56"/>
        <v>0</v>
      </c>
      <c r="J296" s="7">
        <f t="shared" si="57"/>
        <v>0</v>
      </c>
      <c r="K296" s="7">
        <f t="shared" si="58"/>
        <v>0</v>
      </c>
      <c r="L296" s="7">
        <f t="shared" si="59"/>
        <v>0</v>
      </c>
      <c r="M296" s="7">
        <f t="shared" si="60"/>
        <v>0</v>
      </c>
      <c r="N296" s="7">
        <f t="shared" si="49"/>
        <v>0</v>
      </c>
      <c r="O296" s="7">
        <f t="shared" si="50"/>
        <v>0</v>
      </c>
      <c r="P296" s="17" t="s">
        <v>549</v>
      </c>
      <c r="Q296" s="17" t="s">
        <v>554</v>
      </c>
      <c r="R296" s="17" t="s">
        <v>619</v>
      </c>
      <c r="S296" s="17" t="s">
        <v>460</v>
      </c>
      <c r="T296" s="18" t="s">
        <v>117</v>
      </c>
      <c r="U296" s="18" t="s">
        <v>356</v>
      </c>
      <c r="V296" s="18" t="s">
        <v>71</v>
      </c>
      <c r="W296" s="27" t="s">
        <v>330</v>
      </c>
      <c r="X296" s="30"/>
      <c r="Y296" s="29"/>
      <c r="Z296" s="29"/>
      <c r="AA296" s="29"/>
      <c r="AB296" s="29"/>
      <c r="AC296" s="29"/>
      <c r="AD296" s="29"/>
      <c r="AE296" s="29"/>
      <c r="AF296" s="29"/>
    </row>
    <row r="297" spans="4:32" ht="99" x14ac:dyDescent="0.3">
      <c r="D297" s="7">
        <f t="shared" si="51"/>
        <v>0</v>
      </c>
      <c r="E297" s="7">
        <f t="shared" si="52"/>
        <v>0</v>
      </c>
      <c r="F297" s="7">
        <f t="shared" si="53"/>
        <v>0</v>
      </c>
      <c r="G297" s="7">
        <f t="shared" si="54"/>
        <v>0</v>
      </c>
      <c r="H297" s="7">
        <f t="shared" si="55"/>
        <v>0</v>
      </c>
      <c r="I297" s="7">
        <f t="shared" si="56"/>
        <v>0</v>
      </c>
      <c r="J297" s="7">
        <f t="shared" si="57"/>
        <v>0</v>
      </c>
      <c r="K297" s="7">
        <f t="shared" si="58"/>
        <v>0</v>
      </c>
      <c r="L297" s="7">
        <f t="shared" si="59"/>
        <v>0</v>
      </c>
      <c r="M297" s="7">
        <f t="shared" si="60"/>
        <v>0</v>
      </c>
      <c r="N297" s="7">
        <f t="shared" si="49"/>
        <v>0</v>
      </c>
      <c r="O297" s="7">
        <f t="shared" si="50"/>
        <v>0</v>
      </c>
      <c r="P297" s="17" t="s">
        <v>549</v>
      </c>
      <c r="Q297" s="17" t="s">
        <v>554</v>
      </c>
      <c r="R297" s="17" t="s">
        <v>619</v>
      </c>
      <c r="S297" s="17" t="s">
        <v>535</v>
      </c>
      <c r="T297" s="18" t="s">
        <v>124</v>
      </c>
      <c r="U297" s="18" t="s">
        <v>62</v>
      </c>
      <c r="V297" s="18" t="s">
        <v>71</v>
      </c>
      <c r="W297" s="27" t="s">
        <v>330</v>
      </c>
      <c r="X297" s="28"/>
      <c r="Y297" s="29" t="s">
        <v>712</v>
      </c>
      <c r="Z297" s="29" t="s">
        <v>712</v>
      </c>
      <c r="AA297" s="29" t="s">
        <v>708</v>
      </c>
      <c r="AB297" s="29"/>
      <c r="AC297" s="29"/>
      <c r="AD297" s="29"/>
      <c r="AE297" s="29"/>
      <c r="AF297" s="29"/>
    </row>
    <row r="298" spans="4:32" ht="132" x14ac:dyDescent="0.3">
      <c r="D298" s="7">
        <f t="shared" si="51"/>
        <v>0</v>
      </c>
      <c r="E298" s="7">
        <f t="shared" si="52"/>
        <v>0</v>
      </c>
      <c r="F298" s="7">
        <f t="shared" si="53"/>
        <v>0</v>
      </c>
      <c r="G298" s="7">
        <f t="shared" si="54"/>
        <v>0</v>
      </c>
      <c r="H298" s="7">
        <f t="shared" si="55"/>
        <v>0</v>
      </c>
      <c r="I298" s="7">
        <f t="shared" si="56"/>
        <v>0</v>
      </c>
      <c r="J298" s="7">
        <f t="shared" si="57"/>
        <v>0</v>
      </c>
      <c r="K298" s="7">
        <f t="shared" si="58"/>
        <v>0</v>
      </c>
      <c r="L298" s="7">
        <f t="shared" si="59"/>
        <v>0</v>
      </c>
      <c r="M298" s="7">
        <f t="shared" si="60"/>
        <v>0</v>
      </c>
      <c r="N298" s="7">
        <f t="shared" si="49"/>
        <v>0</v>
      </c>
      <c r="O298" s="7">
        <f t="shared" si="50"/>
        <v>0</v>
      </c>
      <c r="P298" s="17" t="s">
        <v>549</v>
      </c>
      <c r="Q298" s="17" t="s">
        <v>554</v>
      </c>
      <c r="R298" s="17" t="s">
        <v>619</v>
      </c>
      <c r="S298" s="17" t="s">
        <v>667</v>
      </c>
      <c r="T298" s="18" t="s">
        <v>642</v>
      </c>
      <c r="U298" s="18" t="s">
        <v>675</v>
      </c>
      <c r="V298" s="18" t="s">
        <v>96</v>
      </c>
      <c r="W298" s="27" t="s">
        <v>330</v>
      </c>
      <c r="X298" s="28"/>
      <c r="Y298" s="29"/>
      <c r="Z298" s="29"/>
      <c r="AA298" s="29"/>
      <c r="AB298" s="29"/>
      <c r="AC298" s="29"/>
      <c r="AD298" s="29"/>
      <c r="AE298" s="29"/>
      <c r="AF298" s="29"/>
    </row>
    <row r="299" spans="4:32" ht="66" x14ac:dyDescent="0.3">
      <c r="D299" s="7">
        <f t="shared" si="51"/>
        <v>0</v>
      </c>
      <c r="E299" s="7">
        <f t="shared" si="52"/>
        <v>0</v>
      </c>
      <c r="F299" s="7">
        <f t="shared" si="53"/>
        <v>0</v>
      </c>
      <c r="G299" s="7">
        <f t="shared" si="54"/>
        <v>0</v>
      </c>
      <c r="H299" s="7">
        <f t="shared" si="55"/>
        <v>0</v>
      </c>
      <c r="I299" s="7">
        <f t="shared" si="56"/>
        <v>0</v>
      </c>
      <c r="J299" s="7">
        <f t="shared" si="57"/>
        <v>0</v>
      </c>
      <c r="K299" s="7">
        <f t="shared" si="58"/>
        <v>0</v>
      </c>
      <c r="L299" s="7">
        <f t="shared" si="59"/>
        <v>0</v>
      </c>
      <c r="M299" s="7">
        <f t="shared" si="60"/>
        <v>0</v>
      </c>
      <c r="N299" s="7">
        <f t="shared" si="49"/>
        <v>0</v>
      </c>
      <c r="O299" s="7">
        <f t="shared" si="50"/>
        <v>0</v>
      </c>
      <c r="P299" s="17" t="s">
        <v>549</v>
      </c>
      <c r="Q299" s="17" t="s">
        <v>554</v>
      </c>
      <c r="R299" s="17" t="s">
        <v>647</v>
      </c>
      <c r="S299" s="17" t="s">
        <v>176</v>
      </c>
      <c r="T299" s="18" t="s">
        <v>115</v>
      </c>
      <c r="U299" s="18" t="s">
        <v>60</v>
      </c>
      <c r="V299" s="18" t="s">
        <v>71</v>
      </c>
      <c r="W299" s="27" t="s">
        <v>330</v>
      </c>
      <c r="X299" s="30"/>
      <c r="Y299" s="29"/>
      <c r="Z299" s="29"/>
      <c r="AA299" s="29"/>
      <c r="AB299" s="29"/>
      <c r="AC299" s="29"/>
      <c r="AD299" s="29"/>
      <c r="AE299" s="29"/>
      <c r="AF299" s="29"/>
    </row>
    <row r="300" spans="4:32" ht="66" x14ac:dyDescent="0.3">
      <c r="D300" s="7">
        <f t="shared" si="51"/>
        <v>0</v>
      </c>
      <c r="E300" s="7">
        <f t="shared" si="52"/>
        <v>0</v>
      </c>
      <c r="F300" s="7">
        <f t="shared" si="53"/>
        <v>0</v>
      </c>
      <c r="G300" s="7">
        <f t="shared" si="54"/>
        <v>0</v>
      </c>
      <c r="H300" s="7">
        <f t="shared" si="55"/>
        <v>0</v>
      </c>
      <c r="I300" s="7">
        <f t="shared" si="56"/>
        <v>0</v>
      </c>
      <c r="J300" s="7">
        <f t="shared" si="57"/>
        <v>0</v>
      </c>
      <c r="K300" s="7">
        <f t="shared" si="58"/>
        <v>0</v>
      </c>
      <c r="L300" s="7">
        <f t="shared" si="59"/>
        <v>0</v>
      </c>
      <c r="M300" s="7">
        <f t="shared" si="60"/>
        <v>0</v>
      </c>
      <c r="N300" s="7">
        <f t="shared" si="49"/>
        <v>0</v>
      </c>
      <c r="O300" s="7">
        <f t="shared" si="50"/>
        <v>0</v>
      </c>
      <c r="P300" s="17" t="s">
        <v>549</v>
      </c>
      <c r="Q300" s="17" t="s">
        <v>554</v>
      </c>
      <c r="R300" s="17" t="s">
        <v>647</v>
      </c>
      <c r="S300" s="17" t="s">
        <v>182</v>
      </c>
      <c r="T300" s="18" t="s">
        <v>115</v>
      </c>
      <c r="U300" s="18" t="s">
        <v>180</v>
      </c>
      <c r="V300" s="18" t="s">
        <v>71</v>
      </c>
      <c r="W300" s="27"/>
      <c r="X300" s="30"/>
      <c r="Y300" s="29"/>
      <c r="Z300" s="29"/>
      <c r="AA300" s="29" t="s">
        <v>712</v>
      </c>
      <c r="AB300" s="29"/>
      <c r="AC300" s="29"/>
      <c r="AD300" s="29"/>
      <c r="AE300" s="29"/>
      <c r="AF300" s="29"/>
    </row>
    <row r="301" spans="4:32" ht="66" x14ac:dyDescent="0.3">
      <c r="D301" s="7">
        <f t="shared" si="51"/>
        <v>0</v>
      </c>
      <c r="E301" s="7">
        <f t="shared" si="52"/>
        <v>0</v>
      </c>
      <c r="F301" s="7">
        <f t="shared" si="53"/>
        <v>0</v>
      </c>
      <c r="G301" s="7">
        <f t="shared" si="54"/>
        <v>0</v>
      </c>
      <c r="H301" s="7">
        <f t="shared" si="55"/>
        <v>0</v>
      </c>
      <c r="I301" s="7">
        <f t="shared" si="56"/>
        <v>0</v>
      </c>
      <c r="J301" s="7">
        <f t="shared" si="57"/>
        <v>0</v>
      </c>
      <c r="K301" s="7">
        <f t="shared" si="58"/>
        <v>0</v>
      </c>
      <c r="L301" s="7">
        <f t="shared" si="59"/>
        <v>0</v>
      </c>
      <c r="M301" s="7">
        <f t="shared" si="60"/>
        <v>0</v>
      </c>
      <c r="N301" s="7">
        <f t="shared" si="49"/>
        <v>0</v>
      </c>
      <c r="O301" s="7">
        <f t="shared" si="50"/>
        <v>0</v>
      </c>
      <c r="P301" s="17" t="s">
        <v>549</v>
      </c>
      <c r="Q301" s="17" t="s">
        <v>554</v>
      </c>
      <c r="R301" s="17" t="s">
        <v>647</v>
      </c>
      <c r="S301" s="17" t="s">
        <v>241</v>
      </c>
      <c r="T301" s="18" t="s">
        <v>141</v>
      </c>
      <c r="U301" s="18" t="s">
        <v>62</v>
      </c>
      <c r="V301" s="18" t="s">
        <v>71</v>
      </c>
      <c r="W301" s="27" t="s">
        <v>330</v>
      </c>
      <c r="X301" s="30"/>
      <c r="Y301" s="29"/>
      <c r="Z301" s="29"/>
      <c r="AA301" s="29"/>
      <c r="AB301" s="29"/>
      <c r="AC301" s="29"/>
      <c r="AD301" s="29"/>
      <c r="AE301" s="29"/>
      <c r="AF301" s="29"/>
    </row>
    <row r="302" spans="4:32" ht="66" x14ac:dyDescent="0.3">
      <c r="D302" s="7">
        <f t="shared" si="51"/>
        <v>0</v>
      </c>
      <c r="E302" s="7">
        <f t="shared" si="52"/>
        <v>0</v>
      </c>
      <c r="F302" s="7">
        <f t="shared" si="53"/>
        <v>0</v>
      </c>
      <c r="G302" s="7">
        <f t="shared" si="54"/>
        <v>0</v>
      </c>
      <c r="H302" s="7">
        <f t="shared" si="55"/>
        <v>0</v>
      </c>
      <c r="I302" s="7">
        <f t="shared" si="56"/>
        <v>0</v>
      </c>
      <c r="J302" s="7">
        <f t="shared" si="57"/>
        <v>0</v>
      </c>
      <c r="K302" s="7">
        <f t="shared" si="58"/>
        <v>0</v>
      </c>
      <c r="L302" s="7">
        <f t="shared" si="59"/>
        <v>0</v>
      </c>
      <c r="M302" s="7">
        <f t="shared" si="60"/>
        <v>0</v>
      </c>
      <c r="N302" s="7">
        <f t="shared" si="49"/>
        <v>0</v>
      </c>
      <c r="O302" s="7">
        <f t="shared" si="50"/>
        <v>0</v>
      </c>
      <c r="P302" s="17" t="s">
        <v>549</v>
      </c>
      <c r="Q302" s="17" t="s">
        <v>554</v>
      </c>
      <c r="R302" s="17" t="s">
        <v>647</v>
      </c>
      <c r="S302" s="17" t="s">
        <v>749</v>
      </c>
      <c r="T302" s="18" t="s">
        <v>422</v>
      </c>
      <c r="U302" s="18" t="s">
        <v>332</v>
      </c>
      <c r="V302" s="18" t="s">
        <v>424</v>
      </c>
      <c r="W302" s="27" t="s">
        <v>330</v>
      </c>
      <c r="X302" s="30"/>
      <c r="Y302" s="29" t="s">
        <v>708</v>
      </c>
      <c r="Z302" s="29"/>
      <c r="AA302" s="29"/>
      <c r="AB302" s="29"/>
      <c r="AC302" s="29"/>
      <c r="AD302" s="29"/>
      <c r="AE302" s="29"/>
      <c r="AF302" s="29"/>
    </row>
    <row r="303" spans="4:32" ht="66" x14ac:dyDescent="0.3">
      <c r="D303" s="7">
        <f t="shared" si="51"/>
        <v>0</v>
      </c>
      <c r="E303" s="7">
        <f t="shared" si="52"/>
        <v>0</v>
      </c>
      <c r="F303" s="7">
        <f t="shared" si="53"/>
        <v>0</v>
      </c>
      <c r="G303" s="7">
        <f t="shared" si="54"/>
        <v>0</v>
      </c>
      <c r="H303" s="7">
        <f t="shared" si="55"/>
        <v>0</v>
      </c>
      <c r="I303" s="7">
        <f t="shared" si="56"/>
        <v>0</v>
      </c>
      <c r="J303" s="7">
        <f t="shared" si="57"/>
        <v>0</v>
      </c>
      <c r="K303" s="7">
        <f t="shared" si="58"/>
        <v>0</v>
      </c>
      <c r="L303" s="7">
        <f t="shared" si="59"/>
        <v>0</v>
      </c>
      <c r="M303" s="7">
        <f t="shared" si="60"/>
        <v>0</v>
      </c>
      <c r="N303" s="7">
        <f t="shared" si="49"/>
        <v>0</v>
      </c>
      <c r="O303" s="7">
        <f t="shared" si="50"/>
        <v>0</v>
      </c>
      <c r="P303" s="17" t="s">
        <v>549</v>
      </c>
      <c r="Q303" s="17" t="s">
        <v>554</v>
      </c>
      <c r="R303" s="17" t="s">
        <v>647</v>
      </c>
      <c r="S303" s="17" t="s">
        <v>426</v>
      </c>
      <c r="T303" s="18" t="s">
        <v>422</v>
      </c>
      <c r="U303" s="18" t="s">
        <v>423</v>
      </c>
      <c r="V303" s="18" t="s">
        <v>424</v>
      </c>
      <c r="W303" s="27"/>
      <c r="X303" s="30"/>
      <c r="Y303" s="29" t="s">
        <v>710</v>
      </c>
      <c r="Z303" s="29"/>
      <c r="AA303" s="29"/>
      <c r="AB303" s="29" t="s">
        <v>710</v>
      </c>
      <c r="AC303" s="29"/>
      <c r="AD303" s="29" t="s">
        <v>710</v>
      </c>
      <c r="AE303" s="29"/>
      <c r="AF303" s="29" t="s">
        <v>710</v>
      </c>
    </row>
    <row r="304" spans="4:32" ht="66" x14ac:dyDescent="0.3">
      <c r="D304" s="7">
        <f t="shared" si="51"/>
        <v>0</v>
      </c>
      <c r="E304" s="7">
        <f t="shared" si="52"/>
        <v>0</v>
      </c>
      <c r="F304" s="7">
        <f t="shared" si="53"/>
        <v>0</v>
      </c>
      <c r="G304" s="7">
        <f t="shared" si="54"/>
        <v>0</v>
      </c>
      <c r="H304" s="7">
        <f t="shared" si="55"/>
        <v>0</v>
      </c>
      <c r="I304" s="7">
        <f t="shared" si="56"/>
        <v>0</v>
      </c>
      <c r="J304" s="7">
        <f t="shared" si="57"/>
        <v>0</v>
      </c>
      <c r="K304" s="7">
        <f t="shared" si="58"/>
        <v>0</v>
      </c>
      <c r="L304" s="7">
        <f t="shared" si="59"/>
        <v>0</v>
      </c>
      <c r="M304" s="7">
        <f t="shared" si="60"/>
        <v>0</v>
      </c>
      <c r="N304" s="7">
        <f t="shared" si="49"/>
        <v>0</v>
      </c>
      <c r="O304" s="7">
        <f t="shared" si="50"/>
        <v>0</v>
      </c>
      <c r="P304" s="17" t="s">
        <v>549</v>
      </c>
      <c r="Q304" s="17" t="s">
        <v>554</v>
      </c>
      <c r="R304" s="17" t="s">
        <v>647</v>
      </c>
      <c r="S304" s="17" t="s">
        <v>444</v>
      </c>
      <c r="T304" s="18" t="s">
        <v>105</v>
      </c>
      <c r="U304" s="18" t="s">
        <v>430</v>
      </c>
      <c r="V304" s="18" t="s">
        <v>110</v>
      </c>
      <c r="W304" s="27" t="s">
        <v>330</v>
      </c>
      <c r="X304" s="30"/>
      <c r="Y304" s="29"/>
      <c r="Z304" s="29"/>
      <c r="AA304" s="29"/>
      <c r="AB304" s="29" t="s">
        <v>720</v>
      </c>
      <c r="AC304" s="29"/>
      <c r="AD304" s="29"/>
      <c r="AE304" s="29"/>
      <c r="AF304" s="29" t="s">
        <v>720</v>
      </c>
    </row>
    <row r="305" spans="4:32" ht="66" x14ac:dyDescent="0.3">
      <c r="D305" s="7">
        <f t="shared" si="51"/>
        <v>0</v>
      </c>
      <c r="E305" s="7">
        <f t="shared" si="52"/>
        <v>0</v>
      </c>
      <c r="F305" s="7">
        <f t="shared" si="53"/>
        <v>0</v>
      </c>
      <c r="G305" s="7">
        <f t="shared" si="54"/>
        <v>0</v>
      </c>
      <c r="H305" s="7">
        <f t="shared" si="55"/>
        <v>0</v>
      </c>
      <c r="I305" s="7">
        <f t="shared" si="56"/>
        <v>0</v>
      </c>
      <c r="J305" s="7">
        <f t="shared" si="57"/>
        <v>0</v>
      </c>
      <c r="K305" s="7">
        <f t="shared" si="58"/>
        <v>0</v>
      </c>
      <c r="L305" s="7">
        <f t="shared" si="59"/>
        <v>0</v>
      </c>
      <c r="M305" s="7">
        <f t="shared" si="60"/>
        <v>0</v>
      </c>
      <c r="N305" s="7">
        <f t="shared" si="49"/>
        <v>0</v>
      </c>
      <c r="O305" s="7">
        <f t="shared" si="50"/>
        <v>0</v>
      </c>
      <c r="P305" s="17" t="s">
        <v>549</v>
      </c>
      <c r="Q305" s="17" t="s">
        <v>554</v>
      </c>
      <c r="R305" s="17" t="s">
        <v>647</v>
      </c>
      <c r="S305" s="17" t="s">
        <v>464</v>
      </c>
      <c r="T305" s="18" t="s">
        <v>117</v>
      </c>
      <c r="U305" s="18" t="s">
        <v>139</v>
      </c>
      <c r="V305" s="18" t="s">
        <v>71</v>
      </c>
      <c r="W305" s="27" t="s">
        <v>330</v>
      </c>
      <c r="X305" s="30"/>
      <c r="Y305" s="29"/>
      <c r="Z305" s="29"/>
      <c r="AA305" s="29"/>
      <c r="AB305" s="29"/>
      <c r="AC305" s="29"/>
      <c r="AD305" s="29"/>
      <c r="AE305" s="29"/>
      <c r="AF305" s="29"/>
    </row>
    <row r="306" spans="4:32" ht="66" x14ac:dyDescent="0.3">
      <c r="D306" s="7">
        <f t="shared" si="51"/>
        <v>0</v>
      </c>
      <c r="E306" s="7">
        <f t="shared" si="52"/>
        <v>0</v>
      </c>
      <c r="F306" s="7">
        <f t="shared" si="53"/>
        <v>0</v>
      </c>
      <c r="G306" s="7">
        <f t="shared" si="54"/>
        <v>0</v>
      </c>
      <c r="H306" s="7">
        <f t="shared" si="55"/>
        <v>0</v>
      </c>
      <c r="I306" s="7">
        <f t="shared" si="56"/>
        <v>0</v>
      </c>
      <c r="J306" s="7">
        <f t="shared" si="57"/>
        <v>0</v>
      </c>
      <c r="K306" s="7">
        <f t="shared" si="58"/>
        <v>0</v>
      </c>
      <c r="L306" s="7">
        <f t="shared" si="59"/>
        <v>0</v>
      </c>
      <c r="M306" s="7">
        <f t="shared" si="60"/>
        <v>0</v>
      </c>
      <c r="N306" s="7">
        <f t="shared" si="49"/>
        <v>0</v>
      </c>
      <c r="O306" s="7">
        <f t="shared" si="50"/>
        <v>0</v>
      </c>
      <c r="P306" s="17" t="s">
        <v>549</v>
      </c>
      <c r="Q306" s="17" t="s">
        <v>554</v>
      </c>
      <c r="R306" s="17" t="s">
        <v>647</v>
      </c>
      <c r="S306" s="17" t="s">
        <v>668</v>
      </c>
      <c r="T306" s="18" t="s">
        <v>642</v>
      </c>
      <c r="U306" s="18" t="s">
        <v>437</v>
      </c>
      <c r="V306" s="18" t="s">
        <v>96</v>
      </c>
      <c r="W306" s="27" t="s">
        <v>330</v>
      </c>
      <c r="X306" s="30"/>
      <c r="Y306" s="29"/>
      <c r="Z306" s="29"/>
      <c r="AA306" s="29"/>
      <c r="AB306" s="29"/>
      <c r="AC306" s="29"/>
      <c r="AD306" s="29"/>
      <c r="AE306" s="29"/>
      <c r="AF306" s="29"/>
    </row>
    <row r="307" spans="4:32" ht="66" x14ac:dyDescent="0.3">
      <c r="D307" s="7">
        <f t="shared" si="51"/>
        <v>0</v>
      </c>
      <c r="E307" s="7">
        <f t="shared" si="52"/>
        <v>0</v>
      </c>
      <c r="F307" s="7">
        <f t="shared" si="53"/>
        <v>0</v>
      </c>
      <c r="G307" s="7">
        <f t="shared" si="54"/>
        <v>0</v>
      </c>
      <c r="H307" s="7">
        <f t="shared" si="55"/>
        <v>0</v>
      </c>
      <c r="I307" s="7">
        <f t="shared" si="56"/>
        <v>0</v>
      </c>
      <c r="J307" s="7">
        <f t="shared" si="57"/>
        <v>0</v>
      </c>
      <c r="K307" s="7">
        <f t="shared" si="58"/>
        <v>0</v>
      </c>
      <c r="L307" s="7">
        <f t="shared" si="59"/>
        <v>0</v>
      </c>
      <c r="M307" s="7">
        <f t="shared" si="60"/>
        <v>0</v>
      </c>
      <c r="N307" s="7">
        <f t="shared" si="49"/>
        <v>0</v>
      </c>
      <c r="O307" s="7">
        <f t="shared" si="50"/>
        <v>0</v>
      </c>
      <c r="P307" s="17" t="s">
        <v>549</v>
      </c>
      <c r="Q307" s="17" t="s">
        <v>555</v>
      </c>
      <c r="R307" s="17" t="s">
        <v>620</v>
      </c>
      <c r="S307" s="17" t="s">
        <v>418</v>
      </c>
      <c r="T307" s="18" t="s">
        <v>402</v>
      </c>
      <c r="U307" s="18" t="s">
        <v>62</v>
      </c>
      <c r="V307" s="18" t="s">
        <v>71</v>
      </c>
      <c r="W307" s="27" t="s">
        <v>330</v>
      </c>
      <c r="X307" s="30"/>
      <c r="Y307" s="29"/>
      <c r="Z307" s="29"/>
      <c r="AA307" s="29"/>
      <c r="AB307" s="29"/>
      <c r="AC307" s="29"/>
      <c r="AD307" s="29"/>
      <c r="AE307" s="29"/>
      <c r="AF307" s="29"/>
    </row>
    <row r="308" spans="4:32" ht="66" x14ac:dyDescent="0.3">
      <c r="D308" s="7">
        <f t="shared" si="51"/>
        <v>0</v>
      </c>
      <c r="E308" s="7">
        <f t="shared" si="52"/>
        <v>0</v>
      </c>
      <c r="F308" s="7">
        <f t="shared" si="53"/>
        <v>0</v>
      </c>
      <c r="G308" s="7">
        <f t="shared" si="54"/>
        <v>0</v>
      </c>
      <c r="H308" s="7">
        <f t="shared" si="55"/>
        <v>0</v>
      </c>
      <c r="I308" s="7">
        <f t="shared" si="56"/>
        <v>0</v>
      </c>
      <c r="J308" s="7">
        <f t="shared" si="57"/>
        <v>0</v>
      </c>
      <c r="K308" s="7">
        <f t="shared" si="58"/>
        <v>0</v>
      </c>
      <c r="L308" s="7">
        <f t="shared" si="59"/>
        <v>0</v>
      </c>
      <c r="M308" s="7">
        <f t="shared" si="60"/>
        <v>0</v>
      </c>
      <c r="N308" s="7">
        <f t="shared" si="49"/>
        <v>0</v>
      </c>
      <c r="O308" s="7">
        <f t="shared" si="50"/>
        <v>0</v>
      </c>
      <c r="P308" s="17" t="s">
        <v>549</v>
      </c>
      <c r="Q308" s="17" t="s">
        <v>555</v>
      </c>
      <c r="R308" s="17" t="s">
        <v>620</v>
      </c>
      <c r="S308" s="17" t="s">
        <v>419</v>
      </c>
      <c r="T308" s="18" t="s">
        <v>402</v>
      </c>
      <c r="U308" s="18" t="s">
        <v>62</v>
      </c>
      <c r="V308" s="18" t="s">
        <v>71</v>
      </c>
      <c r="W308" s="27" t="s">
        <v>330</v>
      </c>
      <c r="X308" s="30"/>
      <c r="Y308" s="29"/>
      <c r="Z308" s="29"/>
      <c r="AA308" s="29"/>
      <c r="AB308" s="29"/>
      <c r="AC308" s="29"/>
      <c r="AD308" s="29"/>
      <c r="AE308" s="29"/>
      <c r="AF308" s="29"/>
    </row>
    <row r="309" spans="4:32" ht="99" x14ac:dyDescent="0.3">
      <c r="D309" s="7">
        <f t="shared" si="51"/>
        <v>0</v>
      </c>
      <c r="E309" s="7">
        <f t="shared" si="52"/>
        <v>0</v>
      </c>
      <c r="F309" s="7">
        <f t="shared" si="53"/>
        <v>0</v>
      </c>
      <c r="G309" s="7">
        <f t="shared" si="54"/>
        <v>0</v>
      </c>
      <c r="H309" s="7">
        <f t="shared" si="55"/>
        <v>0</v>
      </c>
      <c r="I309" s="7">
        <f t="shared" si="56"/>
        <v>0</v>
      </c>
      <c r="J309" s="7">
        <f t="shared" si="57"/>
        <v>0</v>
      </c>
      <c r="K309" s="7">
        <f t="shared" si="58"/>
        <v>0</v>
      </c>
      <c r="L309" s="7">
        <f t="shared" si="59"/>
        <v>0</v>
      </c>
      <c r="M309" s="7">
        <f t="shared" si="60"/>
        <v>0</v>
      </c>
      <c r="N309" s="7">
        <f t="shared" si="49"/>
        <v>0</v>
      </c>
      <c r="O309" s="7">
        <f t="shared" si="50"/>
        <v>0</v>
      </c>
      <c r="P309" s="17" t="s">
        <v>549</v>
      </c>
      <c r="Q309" s="17" t="s">
        <v>555</v>
      </c>
      <c r="R309" s="17" t="s">
        <v>622</v>
      </c>
      <c r="S309" s="17" t="s">
        <v>112</v>
      </c>
      <c r="T309" s="18" t="s">
        <v>109</v>
      </c>
      <c r="U309" s="18" t="s">
        <v>128</v>
      </c>
      <c r="V309" s="18" t="s">
        <v>110</v>
      </c>
      <c r="W309" s="27"/>
      <c r="X309" s="30"/>
      <c r="Y309" s="29" t="s">
        <v>708</v>
      </c>
      <c r="Z309" s="29" t="s">
        <v>708</v>
      </c>
      <c r="AA309" s="29" t="s">
        <v>708</v>
      </c>
      <c r="AB309" s="29"/>
      <c r="AC309" s="29"/>
      <c r="AD309" s="29"/>
      <c r="AE309" s="29"/>
      <c r="AF309" s="29"/>
    </row>
    <row r="310" spans="4:32" ht="66" x14ac:dyDescent="0.3">
      <c r="D310" s="7">
        <f t="shared" si="51"/>
        <v>0</v>
      </c>
      <c r="E310" s="7">
        <f t="shared" si="52"/>
        <v>0</v>
      </c>
      <c r="F310" s="7">
        <f t="shared" si="53"/>
        <v>0</v>
      </c>
      <c r="G310" s="7">
        <f t="shared" si="54"/>
        <v>0</v>
      </c>
      <c r="H310" s="7">
        <f t="shared" si="55"/>
        <v>0</v>
      </c>
      <c r="I310" s="7">
        <f t="shared" si="56"/>
        <v>0</v>
      </c>
      <c r="J310" s="7">
        <f t="shared" si="57"/>
        <v>0</v>
      </c>
      <c r="K310" s="7">
        <f t="shared" si="58"/>
        <v>0</v>
      </c>
      <c r="L310" s="7">
        <f t="shared" si="59"/>
        <v>0</v>
      </c>
      <c r="M310" s="7">
        <f t="shared" si="60"/>
        <v>0</v>
      </c>
      <c r="N310" s="7">
        <f t="shared" si="49"/>
        <v>0</v>
      </c>
      <c r="O310" s="7">
        <f t="shared" si="50"/>
        <v>0</v>
      </c>
      <c r="P310" s="17" t="s">
        <v>549</v>
      </c>
      <c r="Q310" s="17" t="s">
        <v>555</v>
      </c>
      <c r="R310" s="17" t="s">
        <v>622</v>
      </c>
      <c r="S310" s="17" t="s">
        <v>389</v>
      </c>
      <c r="T310" s="18" t="s">
        <v>107</v>
      </c>
      <c r="U310" s="18" t="s">
        <v>142</v>
      </c>
      <c r="V310" s="18" t="s">
        <v>72</v>
      </c>
      <c r="W310" s="27"/>
      <c r="X310" s="30"/>
      <c r="Y310" s="29" t="s">
        <v>708</v>
      </c>
      <c r="Z310" s="29" t="s">
        <v>708</v>
      </c>
      <c r="AA310" s="29" t="s">
        <v>708</v>
      </c>
      <c r="AB310" s="29"/>
      <c r="AC310" s="29"/>
      <c r="AD310" s="29"/>
      <c r="AE310" s="29"/>
      <c r="AF310" s="29"/>
    </row>
    <row r="311" spans="4:32" ht="82.5" x14ac:dyDescent="0.3">
      <c r="D311" s="7">
        <f t="shared" si="51"/>
        <v>0</v>
      </c>
      <c r="E311" s="7">
        <f t="shared" si="52"/>
        <v>0</v>
      </c>
      <c r="F311" s="7">
        <f t="shared" si="53"/>
        <v>0</v>
      </c>
      <c r="G311" s="7">
        <f t="shared" si="54"/>
        <v>0</v>
      </c>
      <c r="H311" s="7">
        <f t="shared" si="55"/>
        <v>0</v>
      </c>
      <c r="I311" s="7">
        <f t="shared" si="56"/>
        <v>0</v>
      </c>
      <c r="J311" s="7">
        <f t="shared" si="57"/>
        <v>0</v>
      </c>
      <c r="K311" s="7">
        <f t="shared" si="58"/>
        <v>0</v>
      </c>
      <c r="L311" s="7">
        <f t="shared" si="59"/>
        <v>0</v>
      </c>
      <c r="M311" s="7">
        <f t="shared" si="60"/>
        <v>0</v>
      </c>
      <c r="N311" s="7">
        <f t="shared" si="49"/>
        <v>0</v>
      </c>
      <c r="O311" s="7">
        <f t="shared" si="50"/>
        <v>0</v>
      </c>
      <c r="P311" s="17" t="s">
        <v>549</v>
      </c>
      <c r="Q311" s="17" t="s">
        <v>555</v>
      </c>
      <c r="R311" s="17" t="s">
        <v>622</v>
      </c>
      <c r="S311" s="17" t="s">
        <v>381</v>
      </c>
      <c r="T311" s="18" t="s">
        <v>107</v>
      </c>
      <c r="U311" s="18" t="s">
        <v>380</v>
      </c>
      <c r="V311" s="18" t="s">
        <v>110</v>
      </c>
      <c r="W311" s="27" t="s">
        <v>330</v>
      </c>
      <c r="X311" s="30"/>
      <c r="Y311" s="29"/>
      <c r="Z311" s="29"/>
      <c r="AA311" s="29"/>
      <c r="AB311" s="29"/>
      <c r="AC311" s="29"/>
      <c r="AD311" s="29"/>
      <c r="AE311" s="29"/>
      <c r="AF311" s="29"/>
    </row>
    <row r="312" spans="4:32" ht="66" x14ac:dyDescent="0.3">
      <c r="D312" s="7">
        <f t="shared" si="51"/>
        <v>0</v>
      </c>
      <c r="E312" s="7">
        <f t="shared" si="52"/>
        <v>0</v>
      </c>
      <c r="F312" s="7">
        <f t="shared" si="53"/>
        <v>0</v>
      </c>
      <c r="G312" s="7">
        <f t="shared" si="54"/>
        <v>0</v>
      </c>
      <c r="H312" s="7">
        <f t="shared" si="55"/>
        <v>0</v>
      </c>
      <c r="I312" s="7">
        <f t="shared" si="56"/>
        <v>0</v>
      </c>
      <c r="J312" s="7">
        <f t="shared" si="57"/>
        <v>0</v>
      </c>
      <c r="K312" s="7">
        <f t="shared" si="58"/>
        <v>0</v>
      </c>
      <c r="L312" s="7">
        <f t="shared" si="59"/>
        <v>0</v>
      </c>
      <c r="M312" s="7">
        <f t="shared" si="60"/>
        <v>0</v>
      </c>
      <c r="N312" s="7">
        <f t="shared" si="49"/>
        <v>0</v>
      </c>
      <c r="O312" s="7">
        <f t="shared" si="50"/>
        <v>0</v>
      </c>
      <c r="P312" s="17" t="s">
        <v>549</v>
      </c>
      <c r="Q312" s="17" t="s">
        <v>555</v>
      </c>
      <c r="R312" s="17" t="s">
        <v>622</v>
      </c>
      <c r="S312" s="17" t="s">
        <v>401</v>
      </c>
      <c r="T312" s="18" t="s">
        <v>402</v>
      </c>
      <c r="U312" s="18" t="s">
        <v>62</v>
      </c>
      <c r="V312" s="18" t="s">
        <v>110</v>
      </c>
      <c r="W312" s="27" t="s">
        <v>330</v>
      </c>
      <c r="X312" s="30"/>
      <c r="Y312" s="29" t="s">
        <v>708</v>
      </c>
      <c r="Z312" s="29" t="s">
        <v>708</v>
      </c>
      <c r="AA312" s="29" t="s">
        <v>708</v>
      </c>
      <c r="AB312" s="29"/>
      <c r="AC312" s="29"/>
      <c r="AD312" s="29"/>
      <c r="AE312" s="29"/>
      <c r="AF312" s="29"/>
    </row>
    <row r="313" spans="4:32" ht="66" x14ac:dyDescent="0.3">
      <c r="D313" s="7">
        <f t="shared" si="51"/>
        <v>0</v>
      </c>
      <c r="E313" s="7">
        <f t="shared" si="52"/>
        <v>0</v>
      </c>
      <c r="F313" s="7">
        <f t="shared" si="53"/>
        <v>0</v>
      </c>
      <c r="G313" s="7">
        <f t="shared" si="54"/>
        <v>0</v>
      </c>
      <c r="H313" s="7">
        <f t="shared" si="55"/>
        <v>0</v>
      </c>
      <c r="I313" s="7">
        <f t="shared" si="56"/>
        <v>0</v>
      </c>
      <c r="J313" s="7">
        <f t="shared" si="57"/>
        <v>0</v>
      </c>
      <c r="K313" s="7">
        <f t="shared" si="58"/>
        <v>0</v>
      </c>
      <c r="L313" s="7">
        <f t="shared" si="59"/>
        <v>0</v>
      </c>
      <c r="M313" s="7">
        <f t="shared" si="60"/>
        <v>0</v>
      </c>
      <c r="N313" s="7">
        <f t="shared" si="49"/>
        <v>0</v>
      </c>
      <c r="O313" s="7">
        <f t="shared" si="50"/>
        <v>0</v>
      </c>
      <c r="P313" s="17" t="s">
        <v>549</v>
      </c>
      <c r="Q313" s="17" t="s">
        <v>555</v>
      </c>
      <c r="R313" s="17" t="s">
        <v>622</v>
      </c>
      <c r="S313" s="17" t="s">
        <v>415</v>
      </c>
      <c r="T313" s="18" t="s">
        <v>416</v>
      </c>
      <c r="U313" s="18" t="s">
        <v>62</v>
      </c>
      <c r="V313" s="18" t="s">
        <v>72</v>
      </c>
      <c r="W313" s="27"/>
      <c r="X313" s="30"/>
      <c r="Y313" s="29" t="s">
        <v>720</v>
      </c>
      <c r="Z313" s="29"/>
      <c r="AA313" s="29"/>
      <c r="AB313" s="29"/>
      <c r="AC313" s="29"/>
      <c r="AD313" s="29"/>
      <c r="AE313" s="29"/>
      <c r="AF313" s="29"/>
    </row>
    <row r="314" spans="4:32" ht="66" x14ac:dyDescent="0.3">
      <c r="D314" s="7">
        <f t="shared" si="51"/>
        <v>0</v>
      </c>
      <c r="E314" s="7">
        <f t="shared" si="52"/>
        <v>0</v>
      </c>
      <c r="F314" s="7">
        <f t="shared" si="53"/>
        <v>0</v>
      </c>
      <c r="G314" s="7">
        <f t="shared" si="54"/>
        <v>0</v>
      </c>
      <c r="H314" s="7">
        <f t="shared" si="55"/>
        <v>0</v>
      </c>
      <c r="I314" s="7">
        <f t="shared" si="56"/>
        <v>0</v>
      </c>
      <c r="J314" s="7">
        <f t="shared" si="57"/>
        <v>0</v>
      </c>
      <c r="K314" s="7">
        <f t="shared" si="58"/>
        <v>0</v>
      </c>
      <c r="L314" s="7">
        <f t="shared" si="59"/>
        <v>0</v>
      </c>
      <c r="M314" s="7">
        <f t="shared" si="60"/>
        <v>0</v>
      </c>
      <c r="N314" s="7">
        <f t="shared" si="49"/>
        <v>0</v>
      </c>
      <c r="O314" s="7">
        <f t="shared" si="50"/>
        <v>0</v>
      </c>
      <c r="P314" s="17" t="s">
        <v>549</v>
      </c>
      <c r="Q314" s="17" t="s">
        <v>555</v>
      </c>
      <c r="R314" s="17" t="s">
        <v>621</v>
      </c>
      <c r="S314" s="17" t="s">
        <v>111</v>
      </c>
      <c r="T314" s="18" t="s">
        <v>99</v>
      </c>
      <c r="U314" s="18" t="s">
        <v>681</v>
      </c>
      <c r="V314" s="18" t="s">
        <v>110</v>
      </c>
      <c r="W314" s="27" t="s">
        <v>330</v>
      </c>
      <c r="X314" s="30"/>
      <c r="Y314" s="29"/>
      <c r="Z314" s="29"/>
      <c r="AA314" s="29"/>
      <c r="AB314" s="29"/>
      <c r="AC314" s="29"/>
      <c r="AD314" s="29"/>
      <c r="AE314" s="29"/>
      <c r="AF314" s="29"/>
    </row>
    <row r="315" spans="4:32" ht="66" x14ac:dyDescent="0.3">
      <c r="D315" s="7">
        <f t="shared" si="51"/>
        <v>0</v>
      </c>
      <c r="E315" s="7">
        <f t="shared" si="52"/>
        <v>0</v>
      </c>
      <c r="F315" s="7">
        <f t="shared" si="53"/>
        <v>0</v>
      </c>
      <c r="G315" s="7">
        <f t="shared" si="54"/>
        <v>0</v>
      </c>
      <c r="H315" s="7">
        <f t="shared" si="55"/>
        <v>0</v>
      </c>
      <c r="I315" s="7">
        <f t="shared" si="56"/>
        <v>0</v>
      </c>
      <c r="J315" s="7">
        <f t="shared" si="57"/>
        <v>0</v>
      </c>
      <c r="K315" s="7">
        <f t="shared" si="58"/>
        <v>0</v>
      </c>
      <c r="L315" s="7">
        <f t="shared" si="59"/>
        <v>0</v>
      </c>
      <c r="M315" s="7">
        <f t="shared" si="60"/>
        <v>0</v>
      </c>
      <c r="N315" s="7">
        <f t="shared" si="49"/>
        <v>0</v>
      </c>
      <c r="O315" s="7">
        <f t="shared" si="50"/>
        <v>0</v>
      </c>
      <c r="P315" s="17" t="s">
        <v>549</v>
      </c>
      <c r="Q315" s="17" t="s">
        <v>648</v>
      </c>
      <c r="R315" s="17" t="s">
        <v>750</v>
      </c>
      <c r="S315" s="17" t="s">
        <v>748</v>
      </c>
      <c r="T315" s="18" t="s">
        <v>102</v>
      </c>
      <c r="U315" s="18" t="s">
        <v>102</v>
      </c>
      <c r="V315" s="18" t="s">
        <v>71</v>
      </c>
      <c r="W315" s="27"/>
      <c r="X315" s="30"/>
      <c r="Y315" s="29"/>
      <c r="Z315" s="29"/>
      <c r="AA315" s="29"/>
      <c r="AB315" s="29" t="s">
        <v>711</v>
      </c>
      <c r="AC315" s="29"/>
      <c r="AD315" s="29"/>
      <c r="AE315" s="29"/>
      <c r="AF315" s="29"/>
    </row>
    <row r="316" spans="4:32" ht="66" x14ac:dyDescent="0.3">
      <c r="D316" s="7">
        <f t="shared" si="51"/>
        <v>0</v>
      </c>
      <c r="E316" s="7">
        <f t="shared" si="52"/>
        <v>0</v>
      </c>
      <c r="F316" s="7">
        <f t="shared" si="53"/>
        <v>0</v>
      </c>
      <c r="G316" s="7">
        <f t="shared" si="54"/>
        <v>0</v>
      </c>
      <c r="H316" s="7">
        <f t="shared" si="55"/>
        <v>0</v>
      </c>
      <c r="I316" s="7">
        <f t="shared" si="56"/>
        <v>0</v>
      </c>
      <c r="J316" s="7">
        <f t="shared" si="57"/>
        <v>0</v>
      </c>
      <c r="K316" s="7">
        <f t="shared" si="58"/>
        <v>0</v>
      </c>
      <c r="L316" s="7">
        <f t="shared" si="59"/>
        <v>0</v>
      </c>
      <c r="M316" s="7">
        <f t="shared" si="60"/>
        <v>0</v>
      </c>
      <c r="N316" s="7">
        <f t="shared" si="49"/>
        <v>0</v>
      </c>
      <c r="O316" s="7">
        <f t="shared" si="50"/>
        <v>0</v>
      </c>
      <c r="P316" s="17" t="s">
        <v>549</v>
      </c>
      <c r="Q316" s="17" t="s">
        <v>648</v>
      </c>
      <c r="R316" s="17" t="s">
        <v>750</v>
      </c>
      <c r="S316" s="17" t="s">
        <v>335</v>
      </c>
      <c r="T316" s="18" t="s">
        <v>119</v>
      </c>
      <c r="U316" s="18" t="s">
        <v>62</v>
      </c>
      <c r="V316" s="18" t="s">
        <v>71</v>
      </c>
      <c r="W316" s="27" t="s">
        <v>330</v>
      </c>
      <c r="X316" s="30"/>
      <c r="Y316" s="29"/>
      <c r="Z316" s="29"/>
      <c r="AA316" s="29"/>
      <c r="AB316" s="29"/>
      <c r="AC316" s="29"/>
      <c r="AD316" s="29"/>
      <c r="AE316" s="29"/>
      <c r="AF316" s="29"/>
    </row>
    <row r="317" spans="4:32" ht="66" x14ac:dyDescent="0.3">
      <c r="D317" s="7">
        <f t="shared" si="51"/>
        <v>0</v>
      </c>
      <c r="E317" s="7">
        <f t="shared" si="52"/>
        <v>0</v>
      </c>
      <c r="F317" s="7">
        <f t="shared" si="53"/>
        <v>0</v>
      </c>
      <c r="G317" s="7">
        <f t="shared" si="54"/>
        <v>0</v>
      </c>
      <c r="H317" s="7">
        <f t="shared" si="55"/>
        <v>0</v>
      </c>
      <c r="I317" s="7">
        <f t="shared" si="56"/>
        <v>0</v>
      </c>
      <c r="J317" s="7">
        <f t="shared" si="57"/>
        <v>0</v>
      </c>
      <c r="K317" s="7">
        <f t="shared" si="58"/>
        <v>0</v>
      </c>
      <c r="L317" s="7">
        <f t="shared" si="59"/>
        <v>0</v>
      </c>
      <c r="M317" s="7">
        <f t="shared" si="60"/>
        <v>0</v>
      </c>
      <c r="N317" s="7">
        <f t="shared" si="49"/>
        <v>0</v>
      </c>
      <c r="O317" s="7">
        <f t="shared" si="50"/>
        <v>0</v>
      </c>
      <c r="P317" s="17" t="s">
        <v>549</v>
      </c>
      <c r="Q317" s="17" t="s">
        <v>648</v>
      </c>
      <c r="R317" s="17" t="s">
        <v>750</v>
      </c>
      <c r="S317" s="17" t="s">
        <v>414</v>
      </c>
      <c r="T317" s="18" t="s">
        <v>395</v>
      </c>
      <c r="U317" s="18" t="s">
        <v>62</v>
      </c>
      <c r="V317" s="18" t="s">
        <v>110</v>
      </c>
      <c r="W317" s="27" t="s">
        <v>330</v>
      </c>
      <c r="X317" s="30"/>
      <c r="Y317" s="29"/>
      <c r="Z317" s="29"/>
      <c r="AA317" s="29"/>
      <c r="AB317" s="29"/>
      <c r="AC317" s="29"/>
      <c r="AD317" s="29"/>
      <c r="AE317" s="29"/>
      <c r="AF317" s="29"/>
    </row>
    <row r="318" spans="4:32" ht="66" x14ac:dyDescent="0.3">
      <c r="D318" s="7">
        <f t="shared" si="51"/>
        <v>0</v>
      </c>
      <c r="E318" s="7">
        <f t="shared" si="52"/>
        <v>0</v>
      </c>
      <c r="F318" s="7">
        <f t="shared" si="53"/>
        <v>0</v>
      </c>
      <c r="G318" s="7">
        <f t="shared" si="54"/>
        <v>0</v>
      </c>
      <c r="H318" s="7">
        <f t="shared" si="55"/>
        <v>0</v>
      </c>
      <c r="I318" s="7">
        <f t="shared" si="56"/>
        <v>0</v>
      </c>
      <c r="J318" s="7">
        <f t="shared" si="57"/>
        <v>0</v>
      </c>
      <c r="K318" s="7">
        <f t="shared" si="58"/>
        <v>0</v>
      </c>
      <c r="L318" s="7">
        <f t="shared" si="59"/>
        <v>0</v>
      </c>
      <c r="M318" s="7">
        <f t="shared" si="60"/>
        <v>0</v>
      </c>
      <c r="N318" s="7">
        <f t="shared" si="49"/>
        <v>0</v>
      </c>
      <c r="O318" s="7">
        <f t="shared" si="50"/>
        <v>0</v>
      </c>
      <c r="P318" s="17" t="s">
        <v>549</v>
      </c>
      <c r="Q318" s="17" t="s">
        <v>648</v>
      </c>
      <c r="R318" s="17" t="s">
        <v>649</v>
      </c>
      <c r="S318" s="17" t="s">
        <v>29</v>
      </c>
      <c r="T318" s="18" t="s">
        <v>58</v>
      </c>
      <c r="U318" s="18" t="s">
        <v>145</v>
      </c>
      <c r="V318" s="18" t="s">
        <v>71</v>
      </c>
      <c r="W318" s="27"/>
      <c r="X318" s="30" t="s">
        <v>708</v>
      </c>
      <c r="Y318" s="29"/>
      <c r="Z318" s="29" t="s">
        <v>718</v>
      </c>
      <c r="AA318" s="29"/>
      <c r="AB318" s="29"/>
      <c r="AC318" s="29"/>
      <c r="AD318" s="29"/>
      <c r="AE318" s="29"/>
      <c r="AF318" s="29"/>
    </row>
    <row r="319" spans="4:32" ht="66" x14ac:dyDescent="0.3">
      <c r="D319" s="7">
        <f t="shared" si="51"/>
        <v>0</v>
      </c>
      <c r="E319" s="7">
        <f t="shared" si="52"/>
        <v>0</v>
      </c>
      <c r="F319" s="7">
        <f t="shared" si="53"/>
        <v>0</v>
      </c>
      <c r="G319" s="7">
        <f t="shared" si="54"/>
        <v>0</v>
      </c>
      <c r="H319" s="7">
        <f t="shared" si="55"/>
        <v>0</v>
      </c>
      <c r="I319" s="7">
        <f t="shared" si="56"/>
        <v>0</v>
      </c>
      <c r="J319" s="7">
        <f t="shared" si="57"/>
        <v>0</v>
      </c>
      <c r="K319" s="7">
        <f t="shared" si="58"/>
        <v>0</v>
      </c>
      <c r="L319" s="7">
        <f t="shared" si="59"/>
        <v>0</v>
      </c>
      <c r="M319" s="7">
        <f t="shared" si="60"/>
        <v>0</v>
      </c>
      <c r="N319" s="7">
        <f t="shared" si="49"/>
        <v>0</v>
      </c>
      <c r="O319" s="7">
        <f t="shared" si="50"/>
        <v>0</v>
      </c>
      <c r="P319" s="17" t="s">
        <v>549</v>
      </c>
      <c r="Q319" s="17" t="s">
        <v>648</v>
      </c>
      <c r="R319" s="17" t="s">
        <v>650</v>
      </c>
      <c r="S319" s="17" t="s">
        <v>390</v>
      </c>
      <c r="T319" s="18" t="s">
        <v>107</v>
      </c>
      <c r="U319" s="18" t="s">
        <v>58</v>
      </c>
      <c r="V319" s="18" t="s">
        <v>110</v>
      </c>
      <c r="W319" s="27" t="s">
        <v>330</v>
      </c>
      <c r="X319" s="30"/>
      <c r="Y319" s="29" t="s">
        <v>708</v>
      </c>
      <c r="Z319" s="29" t="s">
        <v>708</v>
      </c>
      <c r="AA319" s="29" t="s">
        <v>708</v>
      </c>
      <c r="AB319" s="29"/>
      <c r="AC319" s="29"/>
      <c r="AD319" s="29"/>
      <c r="AE319" s="29"/>
      <c r="AF319" s="29"/>
    </row>
    <row r="320" spans="4:32" ht="66" x14ac:dyDescent="0.3">
      <c r="D320" s="7">
        <f t="shared" si="51"/>
        <v>0</v>
      </c>
      <c r="E320" s="7">
        <f t="shared" si="52"/>
        <v>0</v>
      </c>
      <c r="F320" s="7">
        <f t="shared" si="53"/>
        <v>0</v>
      </c>
      <c r="G320" s="7">
        <f t="shared" si="54"/>
        <v>0</v>
      </c>
      <c r="H320" s="7">
        <f t="shared" si="55"/>
        <v>0</v>
      </c>
      <c r="I320" s="7">
        <f t="shared" si="56"/>
        <v>0</v>
      </c>
      <c r="J320" s="7">
        <f t="shared" si="57"/>
        <v>0</v>
      </c>
      <c r="K320" s="7">
        <f t="shared" si="58"/>
        <v>0</v>
      </c>
      <c r="L320" s="7">
        <f t="shared" si="59"/>
        <v>0</v>
      </c>
      <c r="M320" s="7">
        <f t="shared" si="60"/>
        <v>0</v>
      </c>
      <c r="N320" s="7">
        <f t="shared" si="49"/>
        <v>0</v>
      </c>
      <c r="O320" s="7">
        <f t="shared" si="50"/>
        <v>0</v>
      </c>
      <c r="P320" s="17" t="s">
        <v>549</v>
      </c>
      <c r="Q320" s="17" t="s">
        <v>648</v>
      </c>
      <c r="R320" s="17" t="s">
        <v>651</v>
      </c>
      <c r="S320" s="17" t="s">
        <v>171</v>
      </c>
      <c r="T320" s="18" t="s">
        <v>113</v>
      </c>
      <c r="U320" s="18" t="s">
        <v>62</v>
      </c>
      <c r="V320" s="18" t="s">
        <v>71</v>
      </c>
      <c r="W320" s="27"/>
      <c r="X320" s="30"/>
      <c r="Y320" s="29"/>
      <c r="Z320" s="29"/>
      <c r="AA320" s="29"/>
      <c r="AB320" s="29" t="s">
        <v>725</v>
      </c>
      <c r="AC320" s="29"/>
      <c r="AD320" s="29"/>
      <c r="AE320" s="29"/>
      <c r="AF320" s="29"/>
    </row>
    <row r="321" spans="4:32" ht="66" x14ac:dyDescent="0.3">
      <c r="D321" s="7">
        <f t="shared" si="51"/>
        <v>0</v>
      </c>
      <c r="E321" s="7">
        <f t="shared" si="52"/>
        <v>0</v>
      </c>
      <c r="F321" s="7">
        <f t="shared" si="53"/>
        <v>0</v>
      </c>
      <c r="G321" s="7">
        <f t="shared" si="54"/>
        <v>0</v>
      </c>
      <c r="H321" s="7">
        <f t="shared" si="55"/>
        <v>0</v>
      </c>
      <c r="I321" s="7">
        <f t="shared" si="56"/>
        <v>0</v>
      </c>
      <c r="J321" s="7">
        <f t="shared" si="57"/>
        <v>0</v>
      </c>
      <c r="K321" s="7">
        <f t="shared" si="58"/>
        <v>0</v>
      </c>
      <c r="L321" s="7">
        <f t="shared" si="59"/>
        <v>0</v>
      </c>
      <c r="M321" s="7">
        <f t="shared" si="60"/>
        <v>0</v>
      </c>
      <c r="N321" s="7">
        <f t="shared" si="49"/>
        <v>0</v>
      </c>
      <c r="O321" s="7">
        <f t="shared" si="50"/>
        <v>0</v>
      </c>
      <c r="P321" s="17" t="s">
        <v>549</v>
      </c>
      <c r="Q321" s="17" t="s">
        <v>648</v>
      </c>
      <c r="R321" s="17" t="s">
        <v>651</v>
      </c>
      <c r="S321" s="17" t="s">
        <v>172</v>
      </c>
      <c r="T321" s="18" t="s">
        <v>113</v>
      </c>
      <c r="U321" s="18" t="s">
        <v>62</v>
      </c>
      <c r="V321" s="18" t="s">
        <v>71</v>
      </c>
      <c r="W321" s="27" t="s">
        <v>330</v>
      </c>
      <c r="X321" s="30"/>
      <c r="Y321" s="29"/>
      <c r="Z321" s="29"/>
      <c r="AA321" s="29"/>
      <c r="AB321" s="29"/>
      <c r="AC321" s="29"/>
      <c r="AD321" s="29"/>
      <c r="AE321" s="29"/>
      <c r="AF321" s="29"/>
    </row>
    <row r="322" spans="4:32" ht="66" x14ac:dyDescent="0.3">
      <c r="D322" s="7">
        <f t="shared" si="51"/>
        <v>0</v>
      </c>
      <c r="E322" s="7">
        <f t="shared" si="52"/>
        <v>0</v>
      </c>
      <c r="F322" s="7">
        <f t="shared" si="53"/>
        <v>0</v>
      </c>
      <c r="G322" s="7">
        <f t="shared" si="54"/>
        <v>0</v>
      </c>
      <c r="H322" s="7">
        <f t="shared" si="55"/>
        <v>0</v>
      </c>
      <c r="I322" s="7">
        <f t="shared" si="56"/>
        <v>0</v>
      </c>
      <c r="J322" s="7">
        <f t="shared" si="57"/>
        <v>0</v>
      </c>
      <c r="K322" s="7">
        <f t="shared" si="58"/>
        <v>0</v>
      </c>
      <c r="L322" s="7">
        <f t="shared" si="59"/>
        <v>0</v>
      </c>
      <c r="M322" s="7">
        <f t="shared" si="60"/>
        <v>0</v>
      </c>
      <c r="N322" s="7">
        <f t="shared" si="49"/>
        <v>0</v>
      </c>
      <c r="O322" s="7">
        <f t="shared" si="50"/>
        <v>0</v>
      </c>
      <c r="P322" s="17" t="s">
        <v>549</v>
      </c>
      <c r="Q322" s="17" t="s">
        <v>648</v>
      </c>
      <c r="R322" s="17" t="s">
        <v>651</v>
      </c>
      <c r="S322" s="17" t="s">
        <v>179</v>
      </c>
      <c r="T322" s="18" t="s">
        <v>115</v>
      </c>
      <c r="U322" s="18" t="s">
        <v>180</v>
      </c>
      <c r="V322" s="18" t="s">
        <v>110</v>
      </c>
      <c r="W322" s="27" t="s">
        <v>330</v>
      </c>
      <c r="X322" s="30"/>
      <c r="Y322" s="29"/>
      <c r="Z322" s="29"/>
      <c r="AA322" s="29"/>
      <c r="AB322" s="29"/>
      <c r="AC322" s="29"/>
      <c r="AD322" s="29"/>
      <c r="AE322" s="29"/>
      <c r="AF322" s="29"/>
    </row>
    <row r="323" spans="4:32" ht="66" x14ac:dyDescent="0.3">
      <c r="D323" s="7">
        <f t="shared" si="51"/>
        <v>0</v>
      </c>
      <c r="E323" s="7">
        <f t="shared" si="52"/>
        <v>0</v>
      </c>
      <c r="F323" s="7">
        <f t="shared" si="53"/>
        <v>0</v>
      </c>
      <c r="G323" s="7">
        <f t="shared" si="54"/>
        <v>0</v>
      </c>
      <c r="H323" s="7">
        <f t="shared" si="55"/>
        <v>0</v>
      </c>
      <c r="I323" s="7">
        <f t="shared" si="56"/>
        <v>0</v>
      </c>
      <c r="J323" s="7">
        <f t="shared" si="57"/>
        <v>0</v>
      </c>
      <c r="K323" s="7">
        <f t="shared" si="58"/>
        <v>0</v>
      </c>
      <c r="L323" s="7">
        <f t="shared" si="59"/>
        <v>0</v>
      </c>
      <c r="M323" s="7">
        <f t="shared" si="60"/>
        <v>0</v>
      </c>
      <c r="N323" s="7">
        <f t="shared" si="49"/>
        <v>0</v>
      </c>
      <c r="O323" s="7">
        <f t="shared" si="50"/>
        <v>0</v>
      </c>
      <c r="P323" s="17" t="s">
        <v>549</v>
      </c>
      <c r="Q323" s="17" t="s">
        <v>648</v>
      </c>
      <c r="R323" s="17" t="s">
        <v>651</v>
      </c>
      <c r="S323" s="17" t="s">
        <v>220</v>
      </c>
      <c r="T323" s="18" t="s">
        <v>95</v>
      </c>
      <c r="U323" s="18" t="s">
        <v>221</v>
      </c>
      <c r="V323" s="18" t="s">
        <v>71</v>
      </c>
      <c r="W323" s="27" t="s">
        <v>330</v>
      </c>
      <c r="X323" s="30"/>
      <c r="Y323" s="29"/>
      <c r="Z323" s="29"/>
      <c r="AA323" s="29"/>
      <c r="AB323" s="29"/>
      <c r="AC323" s="29"/>
      <c r="AD323" s="29"/>
      <c r="AE323" s="29"/>
      <c r="AF323" s="29"/>
    </row>
    <row r="324" spans="4:32" ht="66" x14ac:dyDescent="0.3">
      <c r="D324" s="7">
        <f t="shared" si="51"/>
        <v>0</v>
      </c>
      <c r="E324" s="7">
        <f t="shared" si="52"/>
        <v>0</v>
      </c>
      <c r="F324" s="7">
        <f t="shared" si="53"/>
        <v>0</v>
      </c>
      <c r="G324" s="7">
        <f t="shared" si="54"/>
        <v>0</v>
      </c>
      <c r="H324" s="7">
        <f t="shared" si="55"/>
        <v>0</v>
      </c>
      <c r="I324" s="7">
        <f t="shared" si="56"/>
        <v>0</v>
      </c>
      <c r="J324" s="7">
        <f t="shared" si="57"/>
        <v>0</v>
      </c>
      <c r="K324" s="7">
        <f t="shared" si="58"/>
        <v>0</v>
      </c>
      <c r="L324" s="7">
        <f t="shared" si="59"/>
        <v>0</v>
      </c>
      <c r="M324" s="7">
        <f t="shared" si="60"/>
        <v>0</v>
      </c>
      <c r="N324" s="7">
        <f t="shared" si="49"/>
        <v>0</v>
      </c>
      <c r="O324" s="7">
        <f t="shared" si="50"/>
        <v>0</v>
      </c>
      <c r="P324" s="17" t="s">
        <v>549</v>
      </c>
      <c r="Q324" s="17" t="s">
        <v>648</v>
      </c>
      <c r="R324" s="17" t="s">
        <v>651</v>
      </c>
      <c r="S324" s="17" t="s">
        <v>366</v>
      </c>
      <c r="T324" s="18" t="s">
        <v>119</v>
      </c>
      <c r="U324" s="18" t="s">
        <v>62</v>
      </c>
      <c r="V324" s="18" t="s">
        <v>71</v>
      </c>
      <c r="W324" s="27"/>
      <c r="X324" s="30"/>
      <c r="Y324" s="29"/>
      <c r="Z324" s="29"/>
      <c r="AA324" s="29"/>
      <c r="AB324" s="29" t="s">
        <v>724</v>
      </c>
      <c r="AC324" s="29"/>
      <c r="AD324" s="29"/>
      <c r="AE324" s="29"/>
      <c r="AF324" s="29"/>
    </row>
    <row r="325" spans="4:32" ht="66" x14ac:dyDescent="0.3">
      <c r="D325" s="7">
        <f t="shared" si="51"/>
        <v>0</v>
      </c>
      <c r="E325" s="7">
        <f t="shared" si="52"/>
        <v>0</v>
      </c>
      <c r="F325" s="7">
        <f t="shared" si="53"/>
        <v>0</v>
      </c>
      <c r="G325" s="7">
        <f t="shared" si="54"/>
        <v>0</v>
      </c>
      <c r="H325" s="7">
        <f t="shared" si="55"/>
        <v>0</v>
      </c>
      <c r="I325" s="7">
        <f t="shared" si="56"/>
        <v>0</v>
      </c>
      <c r="J325" s="7">
        <f t="shared" si="57"/>
        <v>0</v>
      </c>
      <c r="K325" s="7">
        <f t="shared" si="58"/>
        <v>0</v>
      </c>
      <c r="L325" s="7">
        <f t="shared" si="59"/>
        <v>0</v>
      </c>
      <c r="M325" s="7">
        <f t="shared" si="60"/>
        <v>0</v>
      </c>
      <c r="N325" s="7">
        <f t="shared" si="49"/>
        <v>0</v>
      </c>
      <c r="O325" s="7">
        <f t="shared" si="50"/>
        <v>0</v>
      </c>
      <c r="P325" s="17" t="s">
        <v>549</v>
      </c>
      <c r="Q325" s="17" t="s">
        <v>648</v>
      </c>
      <c r="R325" s="17" t="s">
        <v>651</v>
      </c>
      <c r="S325" s="17" t="s">
        <v>465</v>
      </c>
      <c r="T325" s="18" t="s">
        <v>117</v>
      </c>
      <c r="U325" s="18" t="s">
        <v>466</v>
      </c>
      <c r="V325" s="18" t="s">
        <v>71</v>
      </c>
      <c r="W325" s="27" t="s">
        <v>330</v>
      </c>
      <c r="X325" s="30"/>
      <c r="Y325" s="29"/>
      <c r="Z325" s="29"/>
      <c r="AA325" s="29"/>
      <c r="AB325" s="29"/>
      <c r="AC325" s="29"/>
      <c r="AD325" s="29"/>
      <c r="AE325" s="29"/>
      <c r="AF325" s="29"/>
    </row>
    <row r="326" spans="4:32" ht="66" x14ac:dyDescent="0.3">
      <c r="D326" s="7">
        <f t="shared" si="51"/>
        <v>0</v>
      </c>
      <c r="E326" s="7">
        <f t="shared" si="52"/>
        <v>0</v>
      </c>
      <c r="F326" s="7">
        <f t="shared" si="53"/>
        <v>0</v>
      </c>
      <c r="G326" s="7">
        <f t="shared" si="54"/>
        <v>0</v>
      </c>
      <c r="H326" s="7">
        <f t="shared" si="55"/>
        <v>0</v>
      </c>
      <c r="I326" s="7">
        <f t="shared" si="56"/>
        <v>0</v>
      </c>
      <c r="J326" s="7">
        <f t="shared" si="57"/>
        <v>0</v>
      </c>
      <c r="K326" s="7">
        <f t="shared" si="58"/>
        <v>0</v>
      </c>
      <c r="L326" s="7">
        <f t="shared" si="59"/>
        <v>0</v>
      </c>
      <c r="M326" s="7">
        <f t="shared" si="60"/>
        <v>0</v>
      </c>
      <c r="N326" s="7">
        <f t="shared" si="49"/>
        <v>0</v>
      </c>
      <c r="O326" s="7">
        <f t="shared" si="50"/>
        <v>0</v>
      </c>
      <c r="P326" s="17" t="s">
        <v>549</v>
      </c>
      <c r="Q326" s="17" t="s">
        <v>648</v>
      </c>
      <c r="R326" s="17" t="s">
        <v>652</v>
      </c>
      <c r="S326" s="17" t="s">
        <v>445</v>
      </c>
      <c r="T326" s="18" t="s">
        <v>105</v>
      </c>
      <c r="U326" s="18" t="s">
        <v>356</v>
      </c>
      <c r="V326" s="18" t="s">
        <v>110</v>
      </c>
      <c r="W326" s="27" t="s">
        <v>330</v>
      </c>
      <c r="X326" s="30"/>
      <c r="Y326" s="29"/>
      <c r="Z326" s="29"/>
      <c r="AA326" s="29"/>
      <c r="AB326" s="29"/>
      <c r="AC326" s="29"/>
      <c r="AD326" s="29"/>
      <c r="AE326" s="29"/>
      <c r="AF326" s="29"/>
    </row>
    <row r="327" spans="4:32" ht="66" x14ac:dyDescent="0.3">
      <c r="D327" s="7">
        <f t="shared" si="51"/>
        <v>0</v>
      </c>
      <c r="E327" s="7">
        <f t="shared" si="52"/>
        <v>0</v>
      </c>
      <c r="F327" s="7">
        <f t="shared" si="53"/>
        <v>0</v>
      </c>
      <c r="G327" s="7">
        <f t="shared" si="54"/>
        <v>0</v>
      </c>
      <c r="H327" s="7">
        <f t="shared" si="55"/>
        <v>0</v>
      </c>
      <c r="I327" s="7">
        <f t="shared" si="56"/>
        <v>0</v>
      </c>
      <c r="J327" s="7">
        <f t="shared" si="57"/>
        <v>0</v>
      </c>
      <c r="K327" s="7">
        <f t="shared" si="58"/>
        <v>0</v>
      </c>
      <c r="L327" s="7">
        <f t="shared" si="59"/>
        <v>0</v>
      </c>
      <c r="M327" s="7">
        <f t="shared" si="60"/>
        <v>0</v>
      </c>
      <c r="N327" s="7">
        <f t="shared" si="49"/>
        <v>0</v>
      </c>
      <c r="O327" s="7">
        <f t="shared" si="50"/>
        <v>0</v>
      </c>
      <c r="P327" s="17" t="s">
        <v>549</v>
      </c>
      <c r="Q327" s="17" t="s">
        <v>653</v>
      </c>
      <c r="R327" s="17" t="s">
        <v>654</v>
      </c>
      <c r="S327" s="17" t="s">
        <v>160</v>
      </c>
      <c r="T327" s="18" t="s">
        <v>113</v>
      </c>
      <c r="U327" s="18" t="s">
        <v>62</v>
      </c>
      <c r="V327" s="18" t="s">
        <v>71</v>
      </c>
      <c r="W327" s="27" t="s">
        <v>330</v>
      </c>
      <c r="X327" s="30"/>
      <c r="Y327" s="29"/>
      <c r="Z327" s="29"/>
      <c r="AA327" s="29"/>
      <c r="AB327" s="29"/>
      <c r="AC327" s="29"/>
      <c r="AD327" s="29"/>
      <c r="AE327" s="29"/>
      <c r="AF327" s="29"/>
    </row>
    <row r="328" spans="4:32" ht="66" x14ac:dyDescent="0.3">
      <c r="D328" s="7">
        <f t="shared" si="51"/>
        <v>0</v>
      </c>
      <c r="E328" s="7">
        <f t="shared" si="52"/>
        <v>0</v>
      </c>
      <c r="F328" s="7">
        <f t="shared" si="53"/>
        <v>0</v>
      </c>
      <c r="G328" s="7">
        <f t="shared" si="54"/>
        <v>0</v>
      </c>
      <c r="H328" s="7">
        <f t="shared" si="55"/>
        <v>0</v>
      </c>
      <c r="I328" s="7">
        <f t="shared" si="56"/>
        <v>0</v>
      </c>
      <c r="J328" s="7">
        <f t="shared" si="57"/>
        <v>0</v>
      </c>
      <c r="K328" s="7">
        <f t="shared" si="58"/>
        <v>0</v>
      </c>
      <c r="L328" s="7">
        <f t="shared" si="59"/>
        <v>0</v>
      </c>
      <c r="M328" s="7">
        <f t="shared" si="60"/>
        <v>0</v>
      </c>
      <c r="N328" s="7">
        <f t="shared" si="49"/>
        <v>0</v>
      </c>
      <c r="O328" s="7">
        <f t="shared" si="50"/>
        <v>0</v>
      </c>
      <c r="P328" s="17" t="s">
        <v>549</v>
      </c>
      <c r="Q328" s="17" t="s">
        <v>653</v>
      </c>
      <c r="R328" s="17" t="s">
        <v>654</v>
      </c>
      <c r="S328" s="17" t="s">
        <v>183</v>
      </c>
      <c r="T328" s="18" t="s">
        <v>115</v>
      </c>
      <c r="U328" s="18" t="s">
        <v>60</v>
      </c>
      <c r="V328" s="18" t="s">
        <v>71</v>
      </c>
      <c r="W328" s="27" t="s">
        <v>330</v>
      </c>
      <c r="X328" s="30"/>
      <c r="Y328" s="29"/>
      <c r="Z328" s="29"/>
      <c r="AA328" s="29"/>
      <c r="AB328" s="29"/>
      <c r="AC328" s="29"/>
      <c r="AD328" s="29"/>
      <c r="AE328" s="29"/>
      <c r="AF328" s="29"/>
    </row>
    <row r="329" spans="4:32" ht="66" x14ac:dyDescent="0.3">
      <c r="D329" s="7">
        <f t="shared" si="51"/>
        <v>0</v>
      </c>
      <c r="E329" s="7">
        <f t="shared" si="52"/>
        <v>0</v>
      </c>
      <c r="F329" s="7">
        <f t="shared" si="53"/>
        <v>0</v>
      </c>
      <c r="G329" s="7">
        <f t="shared" si="54"/>
        <v>0</v>
      </c>
      <c r="H329" s="7">
        <f t="shared" si="55"/>
        <v>0</v>
      </c>
      <c r="I329" s="7">
        <f t="shared" si="56"/>
        <v>0</v>
      </c>
      <c r="J329" s="7">
        <f t="shared" si="57"/>
        <v>0</v>
      </c>
      <c r="K329" s="7">
        <f t="shared" si="58"/>
        <v>0</v>
      </c>
      <c r="L329" s="7">
        <f t="shared" si="59"/>
        <v>0</v>
      </c>
      <c r="M329" s="7">
        <f t="shared" si="60"/>
        <v>0</v>
      </c>
      <c r="N329" s="7">
        <f t="shared" si="49"/>
        <v>0</v>
      </c>
      <c r="O329" s="7">
        <f t="shared" si="50"/>
        <v>0</v>
      </c>
      <c r="P329" s="17" t="s">
        <v>549</v>
      </c>
      <c r="Q329" s="17" t="s">
        <v>653</v>
      </c>
      <c r="R329" s="17" t="s">
        <v>654</v>
      </c>
      <c r="S329" s="17" t="s">
        <v>349</v>
      </c>
      <c r="T329" s="18" t="s">
        <v>119</v>
      </c>
      <c r="U329" s="18" t="s">
        <v>62</v>
      </c>
      <c r="V329" s="18" t="s">
        <v>71</v>
      </c>
      <c r="W329" s="27" t="s">
        <v>330</v>
      </c>
      <c r="X329" s="30"/>
      <c r="Y329" s="29"/>
      <c r="Z329" s="29"/>
      <c r="AA329" s="29"/>
      <c r="AB329" s="29"/>
      <c r="AC329" s="29"/>
      <c r="AD329" s="29"/>
      <c r="AE329" s="29"/>
      <c r="AF329" s="29"/>
    </row>
    <row r="330" spans="4:32" ht="66" x14ac:dyDescent="0.3">
      <c r="D330" s="7">
        <f t="shared" si="51"/>
        <v>0</v>
      </c>
      <c r="E330" s="7">
        <f t="shared" si="52"/>
        <v>0</v>
      </c>
      <c r="F330" s="7">
        <f t="shared" si="53"/>
        <v>0</v>
      </c>
      <c r="G330" s="7">
        <f t="shared" si="54"/>
        <v>0</v>
      </c>
      <c r="H330" s="7">
        <f t="shared" si="55"/>
        <v>0</v>
      </c>
      <c r="I330" s="7">
        <f t="shared" si="56"/>
        <v>0</v>
      </c>
      <c r="J330" s="7">
        <f t="shared" si="57"/>
        <v>0</v>
      </c>
      <c r="K330" s="7">
        <f t="shared" si="58"/>
        <v>0</v>
      </c>
      <c r="L330" s="7">
        <f t="shared" si="59"/>
        <v>0</v>
      </c>
      <c r="M330" s="7">
        <f t="shared" si="60"/>
        <v>0</v>
      </c>
      <c r="N330" s="7">
        <f t="shared" ref="N330:N393" si="61">IF($N$2="All","All",IF(ISERROR(FIND($N$2,U330)),"",$N$2))</f>
        <v>0</v>
      </c>
      <c r="O330" s="7">
        <f t="shared" ref="O330:O393" si="62">IF(ISERROR(HLOOKUP($N$3,D330:M330,1,FALSE)),"",$N$3)</f>
        <v>0</v>
      </c>
      <c r="P330" s="17" t="s">
        <v>549</v>
      </c>
      <c r="Q330" s="17" t="s">
        <v>653</v>
      </c>
      <c r="R330" s="17" t="s">
        <v>654</v>
      </c>
      <c r="S330" s="17" t="s">
        <v>391</v>
      </c>
      <c r="T330" s="18" t="s">
        <v>107</v>
      </c>
      <c r="U330" s="18" t="s">
        <v>62</v>
      </c>
      <c r="V330" s="18" t="s">
        <v>71</v>
      </c>
      <c r="W330" s="27" t="s">
        <v>330</v>
      </c>
      <c r="X330" s="30"/>
      <c r="Y330" s="29"/>
      <c r="Z330" s="29"/>
      <c r="AA330" s="29"/>
      <c r="AB330" s="29"/>
      <c r="AC330" s="29"/>
      <c r="AD330" s="29"/>
      <c r="AE330" s="29"/>
      <c r="AF330" s="29"/>
    </row>
    <row r="331" spans="4:32" ht="66" x14ac:dyDescent="0.3">
      <c r="D331" s="7">
        <f t="shared" ref="D331:D394" si="63">IF($N$3="All",W331,IF(ISERROR(FIND($N$3,W331)),"",$N$3))</f>
        <v>0</v>
      </c>
      <c r="E331" s="7">
        <f t="shared" ref="E331:E394" si="64">IF($N$3="All",X331,IF(ISERROR(FIND($N$3,X331)),"",$N$3))</f>
        <v>0</v>
      </c>
      <c r="F331" s="7">
        <f t="shared" ref="F331:F394" si="65">IF($N$3="All",Y331,IF(ISERROR(FIND($N$3,Y331)),"",$N$3))</f>
        <v>0</v>
      </c>
      <c r="G331" s="7">
        <f t="shared" ref="G331:G394" si="66">IF($N$3="All",Z331,IF(ISERROR(FIND($N$3,Z331)),"",$N$3))</f>
        <v>0</v>
      </c>
      <c r="H331" s="7">
        <f t="shared" ref="H331:H394" si="67">IF($N$3="All",AA331,IF(ISERROR(FIND($N$3,AA331)),"",$N$3))</f>
        <v>0</v>
      </c>
      <c r="I331" s="7">
        <f t="shared" ref="I331:I394" si="68">IF($N$3="All",AB331,IF(ISERROR(FIND($N$3,AB331)),"",$N$3))</f>
        <v>0</v>
      </c>
      <c r="J331" s="7">
        <f t="shared" ref="J331:J394" si="69">IF($N$3="All",AC331,IF(ISERROR(FIND($N$3,AC331)),"",$N$3))</f>
        <v>0</v>
      </c>
      <c r="K331" s="7">
        <f t="shared" ref="K331:K394" si="70">IF($N$3="All",AD331,IF(ISERROR(FIND($N$3,AD331)),"",$N$3))</f>
        <v>0</v>
      </c>
      <c r="L331" s="7">
        <f t="shared" ref="L331:L394" si="71">IF($N$3="All",AE331,IF(ISERROR(FIND($N$3,AE331)),"",$N$3))</f>
        <v>0</v>
      </c>
      <c r="M331" s="7">
        <f t="shared" ref="M331:M394" si="72">IF($N$3="All",AF331,IF(ISERROR(FIND($N$3,AF331)),"",$N$3))</f>
        <v>0</v>
      </c>
      <c r="N331" s="7">
        <f t="shared" si="61"/>
        <v>0</v>
      </c>
      <c r="O331" s="7">
        <f t="shared" si="62"/>
        <v>0</v>
      </c>
      <c r="P331" s="17" t="s">
        <v>549</v>
      </c>
      <c r="Q331" s="17" t="s">
        <v>655</v>
      </c>
      <c r="R331" s="17" t="s">
        <v>656</v>
      </c>
      <c r="S331" s="17" t="s">
        <v>484</v>
      </c>
      <c r="T331" s="18" t="s">
        <v>481</v>
      </c>
      <c r="U331" s="18" t="s">
        <v>642</v>
      </c>
      <c r="V331" s="18" t="s">
        <v>110</v>
      </c>
      <c r="W331" s="27" t="s">
        <v>330</v>
      </c>
      <c r="X331" s="30"/>
      <c r="Y331" s="29"/>
      <c r="Z331" s="29"/>
      <c r="AA331" s="29"/>
      <c r="AB331" s="29"/>
      <c r="AC331" s="29"/>
      <c r="AD331" s="29"/>
      <c r="AE331" s="29"/>
      <c r="AF331" s="29"/>
    </row>
    <row r="332" spans="4:32" ht="66" x14ac:dyDescent="0.3">
      <c r="D332" s="7">
        <f t="shared" si="63"/>
        <v>0</v>
      </c>
      <c r="E332" s="7">
        <f t="shared" si="64"/>
        <v>0</v>
      </c>
      <c r="F332" s="7">
        <f t="shared" si="65"/>
        <v>0</v>
      </c>
      <c r="G332" s="7">
        <f t="shared" si="66"/>
        <v>0</v>
      </c>
      <c r="H332" s="7">
        <f t="shared" si="67"/>
        <v>0</v>
      </c>
      <c r="I332" s="7">
        <f t="shared" si="68"/>
        <v>0</v>
      </c>
      <c r="J332" s="7">
        <f t="shared" si="69"/>
        <v>0</v>
      </c>
      <c r="K332" s="7">
        <f t="shared" si="70"/>
        <v>0</v>
      </c>
      <c r="L332" s="7">
        <f t="shared" si="71"/>
        <v>0</v>
      </c>
      <c r="M332" s="7">
        <f t="shared" si="72"/>
        <v>0</v>
      </c>
      <c r="N332" s="7">
        <f t="shared" si="61"/>
        <v>0</v>
      </c>
      <c r="O332" s="7">
        <f t="shared" si="62"/>
        <v>0</v>
      </c>
      <c r="P332" s="17" t="s">
        <v>549</v>
      </c>
      <c r="Q332" s="17" t="s">
        <v>655</v>
      </c>
      <c r="R332" s="17" t="s">
        <v>656</v>
      </c>
      <c r="S332" s="17" t="s">
        <v>285</v>
      </c>
      <c r="T332" s="18" t="s">
        <v>135</v>
      </c>
      <c r="U332" s="18" t="s">
        <v>684</v>
      </c>
      <c r="V332" s="18" t="s">
        <v>71</v>
      </c>
      <c r="W332" s="27" t="s">
        <v>330</v>
      </c>
      <c r="X332" s="30"/>
      <c r="Y332" s="29"/>
      <c r="Z332" s="29"/>
      <c r="AA332" s="29"/>
      <c r="AB332" s="29"/>
      <c r="AC332" s="29"/>
      <c r="AD332" s="29"/>
      <c r="AE332" s="29"/>
      <c r="AF332" s="29"/>
    </row>
    <row r="333" spans="4:32" ht="66" x14ac:dyDescent="0.3">
      <c r="D333" s="7">
        <f t="shared" si="63"/>
        <v>0</v>
      </c>
      <c r="E333" s="7">
        <f t="shared" si="64"/>
        <v>0</v>
      </c>
      <c r="F333" s="7">
        <f t="shared" si="65"/>
        <v>0</v>
      </c>
      <c r="G333" s="7">
        <f t="shared" si="66"/>
        <v>0</v>
      </c>
      <c r="H333" s="7">
        <f t="shared" si="67"/>
        <v>0</v>
      </c>
      <c r="I333" s="7">
        <f t="shared" si="68"/>
        <v>0</v>
      </c>
      <c r="J333" s="7">
        <f t="shared" si="69"/>
        <v>0</v>
      </c>
      <c r="K333" s="7">
        <f t="shared" si="70"/>
        <v>0</v>
      </c>
      <c r="L333" s="7">
        <f t="shared" si="71"/>
        <v>0</v>
      </c>
      <c r="M333" s="7">
        <f t="shared" si="72"/>
        <v>0</v>
      </c>
      <c r="N333" s="7">
        <f t="shared" si="61"/>
        <v>0</v>
      </c>
      <c r="O333" s="7">
        <f t="shared" si="62"/>
        <v>0</v>
      </c>
      <c r="P333" s="17" t="s">
        <v>549</v>
      </c>
      <c r="Q333" s="17" t="s">
        <v>655</v>
      </c>
      <c r="R333" s="17" t="s">
        <v>656</v>
      </c>
      <c r="S333" s="17" t="s">
        <v>393</v>
      </c>
      <c r="T333" s="18" t="s">
        <v>124</v>
      </c>
      <c r="U333" s="18" t="s">
        <v>62</v>
      </c>
      <c r="V333" s="18" t="s">
        <v>71</v>
      </c>
      <c r="W333" s="27" t="s">
        <v>330</v>
      </c>
      <c r="X333" s="30"/>
      <c r="Y333" s="29"/>
      <c r="Z333" s="29"/>
      <c r="AA333" s="29"/>
      <c r="AB333" s="29"/>
      <c r="AC333" s="29"/>
      <c r="AD333" s="29"/>
      <c r="AE333" s="29"/>
      <c r="AF333" s="29"/>
    </row>
    <row r="334" spans="4:32" ht="66" x14ac:dyDescent="0.3">
      <c r="D334" s="7">
        <f t="shared" si="63"/>
        <v>0</v>
      </c>
      <c r="E334" s="7">
        <f t="shared" si="64"/>
        <v>0</v>
      </c>
      <c r="F334" s="7">
        <f t="shared" si="65"/>
        <v>0</v>
      </c>
      <c r="G334" s="7">
        <f t="shared" si="66"/>
        <v>0</v>
      </c>
      <c r="H334" s="7">
        <f t="shared" si="67"/>
        <v>0</v>
      </c>
      <c r="I334" s="7">
        <f t="shared" si="68"/>
        <v>0</v>
      </c>
      <c r="J334" s="7">
        <f t="shared" si="69"/>
        <v>0</v>
      </c>
      <c r="K334" s="7">
        <f t="shared" si="70"/>
        <v>0</v>
      </c>
      <c r="L334" s="7">
        <f t="shared" si="71"/>
        <v>0</v>
      </c>
      <c r="M334" s="7">
        <f t="shared" si="72"/>
        <v>0</v>
      </c>
      <c r="N334" s="7">
        <f t="shared" si="61"/>
        <v>0</v>
      </c>
      <c r="O334" s="7">
        <f t="shared" si="62"/>
        <v>0</v>
      </c>
      <c r="P334" s="17" t="s">
        <v>549</v>
      </c>
      <c r="Q334" s="17" t="s">
        <v>655</v>
      </c>
      <c r="R334" s="17" t="s">
        <v>656</v>
      </c>
      <c r="S334" s="17" t="s">
        <v>209</v>
      </c>
      <c r="T334" s="18" t="s">
        <v>95</v>
      </c>
      <c r="U334" s="18" t="s">
        <v>62</v>
      </c>
      <c r="V334" s="18" t="s">
        <v>71</v>
      </c>
      <c r="W334" s="27"/>
      <c r="X334" s="30"/>
      <c r="Y334" s="29"/>
      <c r="Z334" s="29"/>
      <c r="AA334" s="29"/>
      <c r="AB334" s="29" t="s">
        <v>714</v>
      </c>
      <c r="AC334" s="29"/>
      <c r="AD334" s="29"/>
      <c r="AE334" s="29"/>
      <c r="AF334" s="29"/>
    </row>
    <row r="335" spans="4:32" ht="66" x14ac:dyDescent="0.3">
      <c r="D335" s="7">
        <f t="shared" si="63"/>
        <v>0</v>
      </c>
      <c r="E335" s="7">
        <f t="shared" si="64"/>
        <v>0</v>
      </c>
      <c r="F335" s="7">
        <f t="shared" si="65"/>
        <v>0</v>
      </c>
      <c r="G335" s="7">
        <f t="shared" si="66"/>
        <v>0</v>
      </c>
      <c r="H335" s="7">
        <f t="shared" si="67"/>
        <v>0</v>
      </c>
      <c r="I335" s="7">
        <f t="shared" si="68"/>
        <v>0</v>
      </c>
      <c r="J335" s="7">
        <f t="shared" si="69"/>
        <v>0</v>
      </c>
      <c r="K335" s="7">
        <f t="shared" si="70"/>
        <v>0</v>
      </c>
      <c r="L335" s="7">
        <f t="shared" si="71"/>
        <v>0</v>
      </c>
      <c r="M335" s="7">
        <f t="shared" si="72"/>
        <v>0</v>
      </c>
      <c r="N335" s="7">
        <f t="shared" si="61"/>
        <v>0</v>
      </c>
      <c r="O335" s="7">
        <f t="shared" si="62"/>
        <v>0</v>
      </c>
      <c r="P335" s="17" t="s">
        <v>549</v>
      </c>
      <c r="Q335" s="17" t="s">
        <v>655</v>
      </c>
      <c r="R335" s="17" t="s">
        <v>656</v>
      </c>
      <c r="S335" s="17" t="s">
        <v>216</v>
      </c>
      <c r="T335" s="18" t="s">
        <v>95</v>
      </c>
      <c r="U335" s="18" t="s">
        <v>62</v>
      </c>
      <c r="V335" s="18" t="s">
        <v>71</v>
      </c>
      <c r="W335" s="27" t="s">
        <v>330</v>
      </c>
      <c r="X335" s="30"/>
      <c r="Y335" s="29"/>
      <c r="Z335" s="29"/>
      <c r="AA335" s="29"/>
      <c r="AB335" s="29"/>
      <c r="AC335" s="29"/>
      <c r="AD335" s="29"/>
      <c r="AE335" s="29"/>
      <c r="AF335" s="29"/>
    </row>
    <row r="336" spans="4:32" ht="82.5" x14ac:dyDescent="0.3">
      <c r="D336" s="7">
        <f t="shared" si="63"/>
        <v>0</v>
      </c>
      <c r="E336" s="7">
        <f t="shared" si="64"/>
        <v>0</v>
      </c>
      <c r="F336" s="7">
        <f t="shared" si="65"/>
        <v>0</v>
      </c>
      <c r="G336" s="7">
        <f t="shared" si="66"/>
        <v>0</v>
      </c>
      <c r="H336" s="7">
        <f t="shared" si="67"/>
        <v>0</v>
      </c>
      <c r="I336" s="7">
        <f t="shared" si="68"/>
        <v>0</v>
      </c>
      <c r="J336" s="7">
        <f t="shared" si="69"/>
        <v>0</v>
      </c>
      <c r="K336" s="7">
        <f t="shared" si="70"/>
        <v>0</v>
      </c>
      <c r="L336" s="7">
        <f t="shared" si="71"/>
        <v>0</v>
      </c>
      <c r="M336" s="7">
        <f t="shared" si="72"/>
        <v>0</v>
      </c>
      <c r="N336" s="7">
        <f t="shared" si="61"/>
        <v>0</v>
      </c>
      <c r="O336" s="7">
        <f t="shared" si="62"/>
        <v>0</v>
      </c>
      <c r="P336" s="17" t="s">
        <v>549</v>
      </c>
      <c r="Q336" s="17" t="s">
        <v>655</v>
      </c>
      <c r="R336" s="17" t="s">
        <v>656</v>
      </c>
      <c r="S336" s="17" t="s">
        <v>392</v>
      </c>
      <c r="T336" s="18" t="s">
        <v>107</v>
      </c>
      <c r="U336" s="18" t="s">
        <v>62</v>
      </c>
      <c r="V336" s="18" t="s">
        <v>71</v>
      </c>
      <c r="W336" s="27" t="s">
        <v>330</v>
      </c>
      <c r="X336" s="30"/>
      <c r="Y336" s="29"/>
      <c r="Z336" s="29"/>
      <c r="AA336" s="29"/>
      <c r="AB336" s="29"/>
      <c r="AC336" s="29"/>
      <c r="AD336" s="29"/>
      <c r="AE336" s="29"/>
      <c r="AF336" s="29"/>
    </row>
    <row r="337" spans="4:32" ht="66" x14ac:dyDescent="0.3">
      <c r="D337" s="7">
        <f t="shared" si="63"/>
        <v>0</v>
      </c>
      <c r="E337" s="7">
        <f t="shared" si="64"/>
        <v>0</v>
      </c>
      <c r="F337" s="7">
        <f t="shared" si="65"/>
        <v>0</v>
      </c>
      <c r="G337" s="7">
        <f t="shared" si="66"/>
        <v>0</v>
      </c>
      <c r="H337" s="7">
        <f t="shared" si="67"/>
        <v>0</v>
      </c>
      <c r="I337" s="7">
        <f t="shared" si="68"/>
        <v>0</v>
      </c>
      <c r="J337" s="7">
        <f t="shared" si="69"/>
        <v>0</v>
      </c>
      <c r="K337" s="7">
        <f t="shared" si="70"/>
        <v>0</v>
      </c>
      <c r="L337" s="7">
        <f t="shared" si="71"/>
        <v>0</v>
      </c>
      <c r="M337" s="7">
        <f t="shared" si="72"/>
        <v>0</v>
      </c>
      <c r="N337" s="7">
        <f t="shared" si="61"/>
        <v>0</v>
      </c>
      <c r="O337" s="7">
        <f t="shared" si="62"/>
        <v>0</v>
      </c>
      <c r="P337" s="17" t="s">
        <v>549</v>
      </c>
      <c r="Q337" s="17" t="s">
        <v>655</v>
      </c>
      <c r="R337" s="17" t="s">
        <v>656</v>
      </c>
      <c r="S337" s="17" t="s">
        <v>294</v>
      </c>
      <c r="T337" s="18" t="s">
        <v>133</v>
      </c>
      <c r="U337" s="18" t="s">
        <v>145</v>
      </c>
      <c r="V337" s="18" t="s">
        <v>110</v>
      </c>
      <c r="W337" s="27" t="s">
        <v>330</v>
      </c>
      <c r="X337" s="30"/>
      <c r="Y337" s="29"/>
      <c r="Z337" s="29"/>
      <c r="AA337" s="29"/>
      <c r="AB337" s="29"/>
      <c r="AC337" s="29"/>
      <c r="AD337" s="29"/>
      <c r="AE337" s="29"/>
      <c r="AF337" s="29"/>
    </row>
    <row r="338" spans="4:32" ht="66" x14ac:dyDescent="0.3">
      <c r="D338" s="7">
        <f t="shared" si="63"/>
        <v>0</v>
      </c>
      <c r="E338" s="7">
        <f t="shared" si="64"/>
        <v>0</v>
      </c>
      <c r="F338" s="7">
        <f t="shared" si="65"/>
        <v>0</v>
      </c>
      <c r="G338" s="7">
        <f t="shared" si="66"/>
        <v>0</v>
      </c>
      <c r="H338" s="7">
        <f t="shared" si="67"/>
        <v>0</v>
      </c>
      <c r="I338" s="7">
        <f t="shared" si="68"/>
        <v>0</v>
      </c>
      <c r="J338" s="7">
        <f t="shared" si="69"/>
        <v>0</v>
      </c>
      <c r="K338" s="7">
        <f t="shared" si="70"/>
        <v>0</v>
      </c>
      <c r="L338" s="7">
        <f t="shared" si="71"/>
        <v>0</v>
      </c>
      <c r="M338" s="7">
        <f t="shared" si="72"/>
        <v>0</v>
      </c>
      <c r="N338" s="7">
        <f t="shared" si="61"/>
        <v>0</v>
      </c>
      <c r="O338" s="7">
        <f t="shared" si="62"/>
        <v>0</v>
      </c>
      <c r="P338" s="17" t="s">
        <v>549</v>
      </c>
      <c r="Q338" s="17" t="s">
        <v>655</v>
      </c>
      <c r="R338" s="17" t="s">
        <v>656</v>
      </c>
      <c r="S338" s="17" t="s">
        <v>457</v>
      </c>
      <c r="T338" s="18" t="s">
        <v>117</v>
      </c>
      <c r="U338" s="18" t="s">
        <v>458</v>
      </c>
      <c r="V338" s="18" t="s">
        <v>71</v>
      </c>
      <c r="W338" s="27" t="s">
        <v>330</v>
      </c>
      <c r="X338" s="30"/>
      <c r="Y338" s="29"/>
      <c r="Z338" s="29"/>
      <c r="AA338" s="29"/>
      <c r="AB338" s="29"/>
      <c r="AC338" s="29"/>
      <c r="AD338" s="29"/>
      <c r="AE338" s="29"/>
      <c r="AF338" s="29"/>
    </row>
    <row r="339" spans="4:32" ht="66" x14ac:dyDescent="0.3">
      <c r="D339" s="7">
        <f t="shared" si="63"/>
        <v>0</v>
      </c>
      <c r="E339" s="7">
        <f t="shared" si="64"/>
        <v>0</v>
      </c>
      <c r="F339" s="7">
        <f t="shared" si="65"/>
        <v>0</v>
      </c>
      <c r="G339" s="7">
        <f t="shared" si="66"/>
        <v>0</v>
      </c>
      <c r="H339" s="7">
        <f t="shared" si="67"/>
        <v>0</v>
      </c>
      <c r="I339" s="7">
        <f t="shared" si="68"/>
        <v>0</v>
      </c>
      <c r="J339" s="7">
        <f t="shared" si="69"/>
        <v>0</v>
      </c>
      <c r="K339" s="7">
        <f t="shared" si="70"/>
        <v>0</v>
      </c>
      <c r="L339" s="7">
        <f t="shared" si="71"/>
        <v>0</v>
      </c>
      <c r="M339" s="7">
        <f t="shared" si="72"/>
        <v>0</v>
      </c>
      <c r="N339" s="7">
        <f t="shared" si="61"/>
        <v>0</v>
      </c>
      <c r="O339" s="7">
        <f t="shared" si="62"/>
        <v>0</v>
      </c>
      <c r="P339" s="17" t="s">
        <v>549</v>
      </c>
      <c r="Q339" s="17" t="s">
        <v>657</v>
      </c>
      <c r="R339" s="17" t="s">
        <v>658</v>
      </c>
      <c r="S339" s="17" t="s">
        <v>233</v>
      </c>
      <c r="T339" s="18" t="s">
        <v>95</v>
      </c>
      <c r="U339" s="18" t="s">
        <v>62</v>
      </c>
      <c r="V339" s="18" t="s">
        <v>71</v>
      </c>
      <c r="W339" s="27" t="s">
        <v>330</v>
      </c>
      <c r="X339" s="30"/>
      <c r="Y339" s="29"/>
      <c r="Z339" s="29"/>
      <c r="AA339" s="29"/>
      <c r="AB339" s="29"/>
      <c r="AC339" s="29"/>
      <c r="AD339" s="29"/>
      <c r="AE339" s="29"/>
      <c r="AF339" s="29"/>
    </row>
    <row r="340" spans="4:32" ht="66" x14ac:dyDescent="0.3">
      <c r="D340" s="7">
        <f t="shared" si="63"/>
        <v>0</v>
      </c>
      <c r="E340" s="7">
        <f t="shared" si="64"/>
        <v>0</v>
      </c>
      <c r="F340" s="7">
        <f t="shared" si="65"/>
        <v>0</v>
      </c>
      <c r="G340" s="7">
        <f t="shared" si="66"/>
        <v>0</v>
      </c>
      <c r="H340" s="7">
        <f t="shared" si="67"/>
        <v>0</v>
      </c>
      <c r="I340" s="7">
        <f t="shared" si="68"/>
        <v>0</v>
      </c>
      <c r="J340" s="7">
        <f t="shared" si="69"/>
        <v>0</v>
      </c>
      <c r="K340" s="7">
        <f t="shared" si="70"/>
        <v>0</v>
      </c>
      <c r="L340" s="7">
        <f t="shared" si="71"/>
        <v>0</v>
      </c>
      <c r="M340" s="7">
        <f t="shared" si="72"/>
        <v>0</v>
      </c>
      <c r="N340" s="7">
        <f t="shared" si="61"/>
        <v>0</v>
      </c>
      <c r="O340" s="7">
        <f t="shared" si="62"/>
        <v>0</v>
      </c>
      <c r="P340" s="17" t="s">
        <v>549</v>
      </c>
      <c r="Q340" s="17" t="s">
        <v>657</v>
      </c>
      <c r="R340" s="17" t="s">
        <v>659</v>
      </c>
      <c r="S340" s="17" t="s">
        <v>248</v>
      </c>
      <c r="T340" s="18" t="s">
        <v>141</v>
      </c>
      <c r="U340" s="18" t="s">
        <v>62</v>
      </c>
      <c r="V340" s="18" t="s">
        <v>71</v>
      </c>
      <c r="W340" s="27" t="s">
        <v>330</v>
      </c>
      <c r="X340" s="30"/>
      <c r="Y340" s="29"/>
      <c r="Z340" s="29"/>
      <c r="AA340" s="29"/>
      <c r="AB340" s="29"/>
      <c r="AC340" s="29"/>
      <c r="AD340" s="29"/>
      <c r="AE340" s="29"/>
      <c r="AF340" s="29"/>
    </row>
    <row r="341" spans="4:32" ht="66" x14ac:dyDescent="0.3">
      <c r="D341" s="7">
        <f t="shared" si="63"/>
        <v>0</v>
      </c>
      <c r="E341" s="7">
        <f t="shared" si="64"/>
        <v>0</v>
      </c>
      <c r="F341" s="7">
        <f t="shared" si="65"/>
        <v>0</v>
      </c>
      <c r="G341" s="7">
        <f t="shared" si="66"/>
        <v>0</v>
      </c>
      <c r="H341" s="7">
        <f t="shared" si="67"/>
        <v>0</v>
      </c>
      <c r="I341" s="7">
        <f t="shared" si="68"/>
        <v>0</v>
      </c>
      <c r="J341" s="7">
        <f t="shared" si="69"/>
        <v>0</v>
      </c>
      <c r="K341" s="7">
        <f t="shared" si="70"/>
        <v>0</v>
      </c>
      <c r="L341" s="7">
        <f t="shared" si="71"/>
        <v>0</v>
      </c>
      <c r="M341" s="7">
        <f t="shared" si="72"/>
        <v>0</v>
      </c>
      <c r="N341" s="7">
        <f t="shared" si="61"/>
        <v>0</v>
      </c>
      <c r="O341" s="7">
        <f t="shared" si="62"/>
        <v>0</v>
      </c>
      <c r="P341" s="17" t="s">
        <v>549</v>
      </c>
      <c r="Q341" s="17" t="s">
        <v>660</v>
      </c>
      <c r="R341" s="17" t="s">
        <v>661</v>
      </c>
      <c r="S341" s="17" t="s">
        <v>310</v>
      </c>
      <c r="T341" s="18" t="s">
        <v>311</v>
      </c>
      <c r="U341" s="18" t="s">
        <v>311</v>
      </c>
      <c r="V341" s="18" t="s">
        <v>71</v>
      </c>
      <c r="W341" s="27"/>
      <c r="X341" s="30" t="s">
        <v>717</v>
      </c>
      <c r="Y341" s="29"/>
      <c r="Z341" s="29"/>
      <c r="AA341" s="29"/>
      <c r="AB341" s="29"/>
      <c r="AC341" s="29"/>
      <c r="AD341" s="29"/>
      <c r="AE341" s="29"/>
      <c r="AF341" s="29"/>
    </row>
    <row r="342" spans="4:32" ht="66" x14ac:dyDescent="0.3">
      <c r="D342" s="7">
        <f t="shared" si="63"/>
        <v>0</v>
      </c>
      <c r="E342" s="7">
        <f t="shared" si="64"/>
        <v>0</v>
      </c>
      <c r="F342" s="7">
        <f t="shared" si="65"/>
        <v>0</v>
      </c>
      <c r="G342" s="7">
        <f t="shared" si="66"/>
        <v>0</v>
      </c>
      <c r="H342" s="7">
        <f t="shared" si="67"/>
        <v>0</v>
      </c>
      <c r="I342" s="7">
        <f t="shared" si="68"/>
        <v>0</v>
      </c>
      <c r="J342" s="7">
        <f t="shared" si="69"/>
        <v>0</v>
      </c>
      <c r="K342" s="7">
        <f t="shared" si="70"/>
        <v>0</v>
      </c>
      <c r="L342" s="7">
        <f t="shared" si="71"/>
        <v>0</v>
      </c>
      <c r="M342" s="7">
        <f t="shared" si="72"/>
        <v>0</v>
      </c>
      <c r="N342" s="7">
        <f t="shared" si="61"/>
        <v>0</v>
      </c>
      <c r="O342" s="7">
        <f t="shared" si="62"/>
        <v>0</v>
      </c>
      <c r="P342" s="17" t="s">
        <v>549</v>
      </c>
      <c r="Q342" s="17" t="s">
        <v>660</v>
      </c>
      <c r="R342" s="17" t="s">
        <v>662</v>
      </c>
      <c r="S342" s="17" t="s">
        <v>210</v>
      </c>
      <c r="T342" s="18" t="s">
        <v>95</v>
      </c>
      <c r="U342" s="18" t="s">
        <v>62</v>
      </c>
      <c r="V342" s="18" t="s">
        <v>71</v>
      </c>
      <c r="W342" s="27"/>
      <c r="X342" s="30" t="s">
        <v>717</v>
      </c>
      <c r="Y342" s="29"/>
      <c r="Z342" s="29"/>
      <c r="AA342" s="29"/>
      <c r="AB342" s="29"/>
      <c r="AC342" s="29"/>
      <c r="AD342" s="29"/>
      <c r="AE342" s="29"/>
      <c r="AF342" s="29"/>
    </row>
    <row r="343" spans="4:32" ht="66" x14ac:dyDescent="0.3">
      <c r="D343" s="7">
        <f t="shared" si="63"/>
        <v>0</v>
      </c>
      <c r="E343" s="7">
        <f t="shared" si="64"/>
        <v>0</v>
      </c>
      <c r="F343" s="7">
        <f t="shared" si="65"/>
        <v>0</v>
      </c>
      <c r="G343" s="7">
        <f t="shared" si="66"/>
        <v>0</v>
      </c>
      <c r="H343" s="7">
        <f t="shared" si="67"/>
        <v>0</v>
      </c>
      <c r="I343" s="7">
        <f t="shared" si="68"/>
        <v>0</v>
      </c>
      <c r="J343" s="7">
        <f t="shared" si="69"/>
        <v>0</v>
      </c>
      <c r="K343" s="7">
        <f t="shared" si="70"/>
        <v>0</v>
      </c>
      <c r="L343" s="7">
        <f t="shared" si="71"/>
        <v>0</v>
      </c>
      <c r="M343" s="7">
        <f t="shared" si="72"/>
        <v>0</v>
      </c>
      <c r="N343" s="7">
        <f t="shared" si="61"/>
        <v>0</v>
      </c>
      <c r="O343" s="7">
        <f t="shared" si="62"/>
        <v>0</v>
      </c>
      <c r="P343" s="17" t="s">
        <v>549</v>
      </c>
      <c r="Q343" s="17" t="s">
        <v>660</v>
      </c>
      <c r="R343" s="17" t="s">
        <v>662</v>
      </c>
      <c r="S343" s="17" t="s">
        <v>165</v>
      </c>
      <c r="T343" s="18" t="s">
        <v>113</v>
      </c>
      <c r="U343" s="18" t="s">
        <v>62</v>
      </c>
      <c r="V343" s="18" t="s">
        <v>71</v>
      </c>
      <c r="W343" s="27"/>
      <c r="X343" s="30" t="s">
        <v>709</v>
      </c>
      <c r="Y343" s="29"/>
      <c r="Z343" s="29"/>
      <c r="AA343" s="29"/>
      <c r="AB343" s="29"/>
      <c r="AC343" s="29"/>
      <c r="AD343" s="29"/>
      <c r="AE343" s="29"/>
      <c r="AF343" s="29"/>
    </row>
    <row r="344" spans="4:32" ht="66" x14ac:dyDescent="0.3">
      <c r="D344" s="7">
        <f t="shared" si="63"/>
        <v>0</v>
      </c>
      <c r="E344" s="7">
        <f t="shared" si="64"/>
        <v>0</v>
      </c>
      <c r="F344" s="7">
        <f t="shared" si="65"/>
        <v>0</v>
      </c>
      <c r="G344" s="7">
        <f t="shared" si="66"/>
        <v>0</v>
      </c>
      <c r="H344" s="7">
        <f t="shared" si="67"/>
        <v>0</v>
      </c>
      <c r="I344" s="7">
        <f t="shared" si="68"/>
        <v>0</v>
      </c>
      <c r="J344" s="7">
        <f t="shared" si="69"/>
        <v>0</v>
      </c>
      <c r="K344" s="7">
        <f t="shared" si="70"/>
        <v>0</v>
      </c>
      <c r="L344" s="7">
        <f t="shared" si="71"/>
        <v>0</v>
      </c>
      <c r="M344" s="7">
        <f t="shared" si="72"/>
        <v>0</v>
      </c>
      <c r="N344" s="7">
        <f t="shared" si="61"/>
        <v>0</v>
      </c>
      <c r="O344" s="7">
        <f t="shared" si="62"/>
        <v>0</v>
      </c>
      <c r="P344" s="17" t="s">
        <v>549</v>
      </c>
      <c r="Q344" s="17" t="s">
        <v>660</v>
      </c>
      <c r="R344" s="17" t="s">
        <v>662</v>
      </c>
      <c r="S344" s="17" t="s">
        <v>213</v>
      </c>
      <c r="T344" s="18" t="s">
        <v>95</v>
      </c>
      <c r="U344" s="18" t="s">
        <v>62</v>
      </c>
      <c r="V344" s="18" t="s">
        <v>71</v>
      </c>
      <c r="W344" s="27"/>
      <c r="X344" s="30"/>
      <c r="Y344" s="29" t="s">
        <v>711</v>
      </c>
      <c r="Z344" s="29"/>
      <c r="AA344" s="29"/>
      <c r="AB344" s="29"/>
      <c r="AC344" s="29"/>
      <c r="AD344" s="29"/>
      <c r="AE344" s="29"/>
      <c r="AF344" s="29"/>
    </row>
    <row r="345" spans="4:32" ht="66" x14ac:dyDescent="0.3">
      <c r="D345" s="7">
        <f t="shared" si="63"/>
        <v>0</v>
      </c>
      <c r="E345" s="7">
        <f t="shared" si="64"/>
        <v>0</v>
      </c>
      <c r="F345" s="7">
        <f t="shared" si="65"/>
        <v>0</v>
      </c>
      <c r="G345" s="7">
        <f t="shared" si="66"/>
        <v>0</v>
      </c>
      <c r="H345" s="7">
        <f t="shared" si="67"/>
        <v>0</v>
      </c>
      <c r="I345" s="7">
        <f t="shared" si="68"/>
        <v>0</v>
      </c>
      <c r="J345" s="7">
        <f t="shared" si="69"/>
        <v>0</v>
      </c>
      <c r="K345" s="7">
        <f t="shared" si="70"/>
        <v>0</v>
      </c>
      <c r="L345" s="7">
        <f t="shared" si="71"/>
        <v>0</v>
      </c>
      <c r="M345" s="7">
        <f t="shared" si="72"/>
        <v>0</v>
      </c>
      <c r="N345" s="7">
        <f t="shared" si="61"/>
        <v>0</v>
      </c>
      <c r="O345" s="7">
        <f t="shared" si="62"/>
        <v>0</v>
      </c>
      <c r="P345" s="17" t="s">
        <v>549</v>
      </c>
      <c r="Q345" s="17" t="s">
        <v>663</v>
      </c>
      <c r="R345" s="17" t="s">
        <v>664</v>
      </c>
      <c r="S345" s="17" t="s">
        <v>287</v>
      </c>
      <c r="T345" s="18" t="s">
        <v>135</v>
      </c>
      <c r="U345" s="18" t="s">
        <v>685</v>
      </c>
      <c r="V345" s="18" t="s">
        <v>71</v>
      </c>
      <c r="W345" s="27" t="s">
        <v>330</v>
      </c>
      <c r="X345" s="30"/>
      <c r="Y345" s="29"/>
      <c r="Z345" s="29"/>
      <c r="AA345" s="29"/>
      <c r="AB345" s="29"/>
      <c r="AC345" s="29"/>
      <c r="AD345" s="29"/>
      <c r="AE345" s="29"/>
      <c r="AF345" s="29"/>
    </row>
    <row r="346" spans="4:32" ht="66" x14ac:dyDescent="0.3">
      <c r="D346" s="7">
        <f t="shared" si="63"/>
        <v>0</v>
      </c>
      <c r="E346" s="7">
        <f t="shared" si="64"/>
        <v>0</v>
      </c>
      <c r="F346" s="7">
        <f t="shared" si="65"/>
        <v>0</v>
      </c>
      <c r="G346" s="7">
        <f t="shared" si="66"/>
        <v>0</v>
      </c>
      <c r="H346" s="7">
        <f t="shared" si="67"/>
        <v>0</v>
      </c>
      <c r="I346" s="7">
        <f t="shared" si="68"/>
        <v>0</v>
      </c>
      <c r="J346" s="7">
        <f t="shared" si="69"/>
        <v>0</v>
      </c>
      <c r="K346" s="7">
        <f t="shared" si="70"/>
        <v>0</v>
      </c>
      <c r="L346" s="7">
        <f t="shared" si="71"/>
        <v>0</v>
      </c>
      <c r="M346" s="7">
        <f t="shared" si="72"/>
        <v>0</v>
      </c>
      <c r="N346" s="7">
        <f t="shared" si="61"/>
        <v>0</v>
      </c>
      <c r="O346" s="7">
        <f t="shared" si="62"/>
        <v>0</v>
      </c>
      <c r="P346" s="17" t="s">
        <v>549</v>
      </c>
      <c r="Q346" s="17" t="s">
        <v>663</v>
      </c>
      <c r="R346" s="17" t="s">
        <v>664</v>
      </c>
      <c r="S346" s="17" t="s">
        <v>318</v>
      </c>
      <c r="T346" s="18" t="s">
        <v>102</v>
      </c>
      <c r="U346" s="18" t="s">
        <v>102</v>
      </c>
      <c r="V346" s="18" t="s">
        <v>71</v>
      </c>
      <c r="W346" s="27" t="s">
        <v>330</v>
      </c>
      <c r="X346" s="30"/>
      <c r="Y346" s="29"/>
      <c r="Z346" s="29"/>
      <c r="AA346" s="29"/>
      <c r="AB346" s="29"/>
      <c r="AC346" s="29"/>
      <c r="AD346" s="29"/>
      <c r="AE346" s="29"/>
      <c r="AF346" s="29"/>
    </row>
    <row r="347" spans="4:32" ht="66" x14ac:dyDescent="0.3">
      <c r="D347" s="7">
        <f t="shared" si="63"/>
        <v>0</v>
      </c>
      <c r="E347" s="7">
        <f t="shared" si="64"/>
        <v>0</v>
      </c>
      <c r="F347" s="7">
        <f t="shared" si="65"/>
        <v>0</v>
      </c>
      <c r="G347" s="7">
        <f t="shared" si="66"/>
        <v>0</v>
      </c>
      <c r="H347" s="7">
        <f t="shared" si="67"/>
        <v>0</v>
      </c>
      <c r="I347" s="7">
        <f t="shared" si="68"/>
        <v>0</v>
      </c>
      <c r="J347" s="7">
        <f t="shared" si="69"/>
        <v>0</v>
      </c>
      <c r="K347" s="7">
        <f t="shared" si="70"/>
        <v>0</v>
      </c>
      <c r="L347" s="7">
        <f t="shared" si="71"/>
        <v>0</v>
      </c>
      <c r="M347" s="7">
        <f t="shared" si="72"/>
        <v>0</v>
      </c>
      <c r="N347" s="7">
        <f t="shared" si="61"/>
        <v>0</v>
      </c>
      <c r="O347" s="7">
        <f t="shared" si="62"/>
        <v>0</v>
      </c>
      <c r="P347" s="17" t="s">
        <v>549</v>
      </c>
      <c r="Q347" s="17" t="s">
        <v>663</v>
      </c>
      <c r="R347" s="17" t="s">
        <v>665</v>
      </c>
      <c r="S347" s="17" t="s">
        <v>255</v>
      </c>
      <c r="T347" s="18" t="s">
        <v>138</v>
      </c>
      <c r="U347" s="18" t="s">
        <v>62</v>
      </c>
      <c r="V347" s="18" t="s">
        <v>71</v>
      </c>
      <c r="W347" s="27" t="s">
        <v>330</v>
      </c>
      <c r="X347" s="30"/>
      <c r="Y347" s="29"/>
      <c r="Z347" s="29"/>
      <c r="AA347" s="29"/>
      <c r="AB347" s="29"/>
      <c r="AC347" s="29"/>
      <c r="AD347" s="29"/>
      <c r="AE347" s="29"/>
      <c r="AF347" s="29"/>
    </row>
    <row r="348" spans="4:32" ht="66" x14ac:dyDescent="0.3">
      <c r="D348" s="7">
        <f t="shared" si="63"/>
        <v>0</v>
      </c>
      <c r="E348" s="7">
        <f t="shared" si="64"/>
        <v>0</v>
      </c>
      <c r="F348" s="7">
        <f t="shared" si="65"/>
        <v>0</v>
      </c>
      <c r="G348" s="7">
        <f t="shared" si="66"/>
        <v>0</v>
      </c>
      <c r="H348" s="7">
        <f t="shared" si="67"/>
        <v>0</v>
      </c>
      <c r="I348" s="7">
        <f t="shared" si="68"/>
        <v>0</v>
      </c>
      <c r="J348" s="7">
        <f t="shared" si="69"/>
        <v>0</v>
      </c>
      <c r="K348" s="7">
        <f t="shared" si="70"/>
        <v>0</v>
      </c>
      <c r="L348" s="7">
        <f t="shared" si="71"/>
        <v>0</v>
      </c>
      <c r="M348" s="7">
        <f t="shared" si="72"/>
        <v>0</v>
      </c>
      <c r="N348" s="7">
        <f t="shared" si="61"/>
        <v>0</v>
      </c>
      <c r="O348" s="7">
        <f t="shared" si="62"/>
        <v>0</v>
      </c>
      <c r="P348" s="17" t="s">
        <v>549</v>
      </c>
      <c r="Q348" s="17" t="s">
        <v>663</v>
      </c>
      <c r="R348" s="17" t="s">
        <v>665</v>
      </c>
      <c r="S348" s="17" t="s">
        <v>137</v>
      </c>
      <c r="T348" s="18" t="s">
        <v>138</v>
      </c>
      <c r="U348" s="18" t="s">
        <v>139</v>
      </c>
      <c r="V348" s="18" t="s">
        <v>71</v>
      </c>
      <c r="W348" s="27" t="s">
        <v>330</v>
      </c>
      <c r="X348" s="30"/>
      <c r="Y348" s="29"/>
      <c r="Z348" s="29"/>
      <c r="AA348" s="29"/>
      <c r="AB348" s="29"/>
      <c r="AC348" s="29"/>
      <c r="AD348" s="29"/>
      <c r="AE348" s="29"/>
      <c r="AF348" s="29"/>
    </row>
    <row r="349" spans="4:32" ht="66" x14ac:dyDescent="0.3">
      <c r="D349" s="7">
        <f t="shared" si="63"/>
        <v>0</v>
      </c>
      <c r="E349" s="7">
        <f t="shared" si="64"/>
        <v>0</v>
      </c>
      <c r="F349" s="7">
        <f t="shared" si="65"/>
        <v>0</v>
      </c>
      <c r="G349" s="7">
        <f t="shared" si="66"/>
        <v>0</v>
      </c>
      <c r="H349" s="7">
        <f t="shared" si="67"/>
        <v>0</v>
      </c>
      <c r="I349" s="7">
        <f t="shared" si="68"/>
        <v>0</v>
      </c>
      <c r="J349" s="7">
        <f t="shared" si="69"/>
        <v>0</v>
      </c>
      <c r="K349" s="7">
        <f t="shared" si="70"/>
        <v>0</v>
      </c>
      <c r="L349" s="7">
        <f t="shared" si="71"/>
        <v>0</v>
      </c>
      <c r="M349" s="7">
        <f t="shared" si="72"/>
        <v>0</v>
      </c>
      <c r="N349" s="7">
        <f t="shared" si="61"/>
        <v>0</v>
      </c>
      <c r="O349" s="7">
        <f t="shared" si="62"/>
        <v>0</v>
      </c>
      <c r="P349" s="17" t="s">
        <v>549</v>
      </c>
      <c r="Q349" s="17" t="s">
        <v>663</v>
      </c>
      <c r="R349" s="17" t="s">
        <v>665</v>
      </c>
      <c r="S349" s="17" t="s">
        <v>184</v>
      </c>
      <c r="T349" s="18" t="s">
        <v>115</v>
      </c>
      <c r="U349" s="18" t="s">
        <v>60</v>
      </c>
      <c r="V349" s="18" t="s">
        <v>71</v>
      </c>
      <c r="W349" s="27" t="s">
        <v>330</v>
      </c>
      <c r="X349" s="30"/>
      <c r="Y349" s="29"/>
      <c r="Z349" s="29"/>
      <c r="AA349" s="29"/>
      <c r="AB349" s="29"/>
      <c r="AC349" s="29"/>
      <c r="AD349" s="29"/>
      <c r="AE349" s="29"/>
      <c r="AF349" s="29"/>
    </row>
    <row r="350" spans="4:32" ht="66" x14ac:dyDescent="0.3">
      <c r="D350" s="7">
        <f t="shared" si="63"/>
        <v>0</v>
      </c>
      <c r="E350" s="7">
        <f t="shared" si="64"/>
        <v>0</v>
      </c>
      <c r="F350" s="7">
        <f t="shared" si="65"/>
        <v>0</v>
      </c>
      <c r="G350" s="7">
        <f t="shared" si="66"/>
        <v>0</v>
      </c>
      <c r="H350" s="7">
        <f t="shared" si="67"/>
        <v>0</v>
      </c>
      <c r="I350" s="7">
        <f t="shared" si="68"/>
        <v>0</v>
      </c>
      <c r="J350" s="7">
        <f t="shared" si="69"/>
        <v>0</v>
      </c>
      <c r="K350" s="7">
        <f t="shared" si="70"/>
        <v>0</v>
      </c>
      <c r="L350" s="7">
        <f t="shared" si="71"/>
        <v>0</v>
      </c>
      <c r="M350" s="7">
        <f t="shared" si="72"/>
        <v>0</v>
      </c>
      <c r="N350" s="7">
        <f t="shared" si="61"/>
        <v>0</v>
      </c>
      <c r="O350" s="7">
        <f t="shared" si="62"/>
        <v>0</v>
      </c>
      <c r="P350" s="17" t="s">
        <v>549</v>
      </c>
      <c r="Q350" s="17" t="s">
        <v>663</v>
      </c>
      <c r="R350" s="17" t="s">
        <v>665</v>
      </c>
      <c r="S350" s="17" t="s">
        <v>504</v>
      </c>
      <c r="T350" s="18" t="s">
        <v>481</v>
      </c>
      <c r="U350" s="18" t="s">
        <v>505</v>
      </c>
      <c r="V350" s="18" t="s">
        <v>71</v>
      </c>
      <c r="W350" s="27" t="s">
        <v>330</v>
      </c>
      <c r="X350" s="30"/>
      <c r="Y350" s="29"/>
      <c r="Z350" s="29"/>
      <c r="AA350" s="29"/>
      <c r="AB350" s="29"/>
      <c r="AC350" s="29"/>
      <c r="AD350" s="29"/>
      <c r="AE350" s="29"/>
      <c r="AF350" s="29"/>
    </row>
    <row r="351" spans="4:32" ht="66" x14ac:dyDescent="0.3">
      <c r="D351" s="7">
        <f t="shared" si="63"/>
        <v>0</v>
      </c>
      <c r="E351" s="7">
        <f t="shared" si="64"/>
        <v>0</v>
      </c>
      <c r="F351" s="7">
        <f t="shared" si="65"/>
        <v>0</v>
      </c>
      <c r="G351" s="7">
        <f t="shared" si="66"/>
        <v>0</v>
      </c>
      <c r="H351" s="7">
        <f t="shared" si="67"/>
        <v>0</v>
      </c>
      <c r="I351" s="7">
        <f t="shared" si="68"/>
        <v>0</v>
      </c>
      <c r="J351" s="7">
        <f t="shared" si="69"/>
        <v>0</v>
      </c>
      <c r="K351" s="7">
        <f t="shared" si="70"/>
        <v>0</v>
      </c>
      <c r="L351" s="7">
        <f t="shared" si="71"/>
        <v>0</v>
      </c>
      <c r="M351" s="7">
        <f t="shared" si="72"/>
        <v>0</v>
      </c>
      <c r="N351" s="7">
        <f t="shared" si="61"/>
        <v>0</v>
      </c>
      <c r="O351" s="7">
        <f t="shared" si="62"/>
        <v>0</v>
      </c>
      <c r="P351" s="17" t="s">
        <v>549</v>
      </c>
      <c r="Q351" s="17" t="s">
        <v>663</v>
      </c>
      <c r="R351" s="17" t="s">
        <v>665</v>
      </c>
      <c r="S351" s="17" t="s">
        <v>507</v>
      </c>
      <c r="T351" s="18" t="s">
        <v>481</v>
      </c>
      <c r="U351" s="18" t="s">
        <v>58</v>
      </c>
      <c r="V351" s="18" t="s">
        <v>110</v>
      </c>
      <c r="W351" s="27"/>
      <c r="X351" s="30"/>
      <c r="Y351" s="29" t="s">
        <v>720</v>
      </c>
      <c r="Z351" s="29" t="s">
        <v>720</v>
      </c>
      <c r="AA351" s="29" t="s">
        <v>720</v>
      </c>
      <c r="AB351" s="29"/>
      <c r="AC351" s="29"/>
      <c r="AD351" s="29"/>
      <c r="AE351" s="29"/>
      <c r="AF351" s="29"/>
    </row>
    <row r="352" spans="4:32" ht="66" x14ac:dyDescent="0.3">
      <c r="D352" s="7">
        <f t="shared" si="63"/>
        <v>0</v>
      </c>
      <c r="E352" s="7">
        <f t="shared" si="64"/>
        <v>0</v>
      </c>
      <c r="F352" s="7">
        <f t="shared" si="65"/>
        <v>0</v>
      </c>
      <c r="G352" s="7">
        <f t="shared" si="66"/>
        <v>0</v>
      </c>
      <c r="H352" s="7">
        <f t="shared" si="67"/>
        <v>0</v>
      </c>
      <c r="I352" s="7">
        <f t="shared" si="68"/>
        <v>0</v>
      </c>
      <c r="J352" s="7">
        <f t="shared" si="69"/>
        <v>0</v>
      </c>
      <c r="K352" s="7">
        <f t="shared" si="70"/>
        <v>0</v>
      </c>
      <c r="L352" s="7">
        <f t="shared" si="71"/>
        <v>0</v>
      </c>
      <c r="M352" s="7">
        <f t="shared" si="72"/>
        <v>0</v>
      </c>
      <c r="N352" s="7">
        <f t="shared" si="61"/>
        <v>0</v>
      </c>
      <c r="O352" s="7">
        <f t="shared" si="62"/>
        <v>0</v>
      </c>
      <c r="P352" s="17" t="s">
        <v>549</v>
      </c>
      <c r="Q352" s="17" t="s">
        <v>663</v>
      </c>
      <c r="R352" s="17" t="s">
        <v>666</v>
      </c>
      <c r="S352" s="17" t="s">
        <v>506</v>
      </c>
      <c r="T352" s="18" t="s">
        <v>481</v>
      </c>
      <c r="U352" s="18" t="s">
        <v>58</v>
      </c>
      <c r="V352" s="18" t="s">
        <v>110</v>
      </c>
      <c r="W352" s="27" t="s">
        <v>330</v>
      </c>
      <c r="X352" s="30"/>
      <c r="Y352" s="29" t="s">
        <v>720</v>
      </c>
      <c r="Z352" s="29" t="s">
        <v>720</v>
      </c>
      <c r="AA352" s="29" t="s">
        <v>720</v>
      </c>
      <c r="AB352" s="29"/>
      <c r="AC352" s="29"/>
      <c r="AD352" s="29"/>
      <c r="AE352" s="29"/>
      <c r="AF352" s="29"/>
    </row>
    <row r="353" spans="4:32" ht="66" x14ac:dyDescent="0.3">
      <c r="D353" s="7">
        <f t="shared" si="63"/>
        <v>0</v>
      </c>
      <c r="E353" s="7">
        <f t="shared" si="64"/>
        <v>0</v>
      </c>
      <c r="F353" s="7">
        <f t="shared" si="65"/>
        <v>0</v>
      </c>
      <c r="G353" s="7">
        <f t="shared" si="66"/>
        <v>0</v>
      </c>
      <c r="H353" s="7">
        <f t="shared" si="67"/>
        <v>0</v>
      </c>
      <c r="I353" s="7">
        <f t="shared" si="68"/>
        <v>0</v>
      </c>
      <c r="J353" s="7">
        <f t="shared" si="69"/>
        <v>0</v>
      </c>
      <c r="K353" s="7">
        <f t="shared" si="70"/>
        <v>0</v>
      </c>
      <c r="L353" s="7">
        <f t="shared" si="71"/>
        <v>0</v>
      </c>
      <c r="M353" s="7">
        <f t="shared" si="72"/>
        <v>0</v>
      </c>
      <c r="N353" s="7">
        <f t="shared" si="61"/>
        <v>0</v>
      </c>
      <c r="O353" s="7">
        <f t="shared" si="62"/>
        <v>0</v>
      </c>
      <c r="P353" s="17" t="s">
        <v>549</v>
      </c>
      <c r="Q353" s="17" t="s">
        <v>663</v>
      </c>
      <c r="R353" s="17" t="s">
        <v>666</v>
      </c>
      <c r="S353" s="17" t="s">
        <v>127</v>
      </c>
      <c r="T353" s="18" t="s">
        <v>109</v>
      </c>
      <c r="U353" s="18" t="s">
        <v>128</v>
      </c>
      <c r="V353" s="18" t="s">
        <v>72</v>
      </c>
      <c r="W353" s="27"/>
      <c r="X353" s="30"/>
      <c r="Y353" s="29" t="s">
        <v>721</v>
      </c>
      <c r="Z353" s="29" t="s">
        <v>720</v>
      </c>
      <c r="AA353" s="29" t="s">
        <v>720</v>
      </c>
      <c r="AB353" s="29"/>
      <c r="AC353" s="29"/>
      <c r="AD353" s="29"/>
      <c r="AE353" s="29"/>
      <c r="AF353" s="29"/>
    </row>
    <row r="354" spans="4:32" ht="66" x14ac:dyDescent="0.3">
      <c r="D354" s="7">
        <f t="shared" si="63"/>
        <v>0</v>
      </c>
      <c r="E354" s="7">
        <f t="shared" si="64"/>
        <v>0</v>
      </c>
      <c r="F354" s="7">
        <f t="shared" si="65"/>
        <v>0</v>
      </c>
      <c r="G354" s="7">
        <f t="shared" si="66"/>
        <v>0</v>
      </c>
      <c r="H354" s="7">
        <f t="shared" si="67"/>
        <v>0</v>
      </c>
      <c r="I354" s="7">
        <f t="shared" si="68"/>
        <v>0</v>
      </c>
      <c r="J354" s="7">
        <f t="shared" si="69"/>
        <v>0</v>
      </c>
      <c r="K354" s="7">
        <f t="shared" si="70"/>
        <v>0</v>
      </c>
      <c r="L354" s="7">
        <f t="shared" si="71"/>
        <v>0</v>
      </c>
      <c r="M354" s="7">
        <f t="shared" si="72"/>
        <v>0</v>
      </c>
      <c r="N354" s="7">
        <f t="shared" si="61"/>
        <v>0</v>
      </c>
      <c r="O354" s="7">
        <f t="shared" si="62"/>
        <v>0</v>
      </c>
      <c r="P354" s="17" t="s">
        <v>549</v>
      </c>
      <c r="Q354" s="17" t="s">
        <v>663</v>
      </c>
      <c r="R354" s="17" t="s">
        <v>666</v>
      </c>
      <c r="S354" s="17" t="s">
        <v>129</v>
      </c>
      <c r="T354" s="18" t="s">
        <v>109</v>
      </c>
      <c r="U354" s="18" t="s">
        <v>58</v>
      </c>
      <c r="V354" s="18" t="s">
        <v>72</v>
      </c>
      <c r="W354" s="27"/>
      <c r="X354" s="30"/>
      <c r="Y354" s="29" t="s">
        <v>721</v>
      </c>
      <c r="Z354" s="29" t="s">
        <v>720</v>
      </c>
      <c r="AA354" s="29" t="s">
        <v>720</v>
      </c>
      <c r="AB354" s="29"/>
      <c r="AC354" s="29"/>
      <c r="AD354" s="29"/>
      <c r="AE354" s="29"/>
      <c r="AF354" s="29"/>
    </row>
    <row r="355" spans="4:32" ht="66" x14ac:dyDescent="0.3">
      <c r="D355" s="7">
        <f t="shared" si="63"/>
        <v>0</v>
      </c>
      <c r="E355" s="7">
        <f t="shared" si="64"/>
        <v>0</v>
      </c>
      <c r="F355" s="7">
        <f t="shared" si="65"/>
        <v>0</v>
      </c>
      <c r="G355" s="7">
        <f t="shared" si="66"/>
        <v>0</v>
      </c>
      <c r="H355" s="7">
        <f t="shared" si="67"/>
        <v>0</v>
      </c>
      <c r="I355" s="7">
        <f t="shared" si="68"/>
        <v>0</v>
      </c>
      <c r="J355" s="7">
        <f t="shared" si="69"/>
        <v>0</v>
      </c>
      <c r="K355" s="7">
        <f t="shared" si="70"/>
        <v>0</v>
      </c>
      <c r="L355" s="7">
        <f t="shared" si="71"/>
        <v>0</v>
      </c>
      <c r="M355" s="7">
        <f t="shared" si="72"/>
        <v>0</v>
      </c>
      <c r="N355" s="7">
        <f t="shared" si="61"/>
        <v>0</v>
      </c>
      <c r="O355" s="7">
        <f t="shared" si="62"/>
        <v>0</v>
      </c>
      <c r="P355" s="17" t="s">
        <v>549</v>
      </c>
      <c r="Q355" s="17" t="s">
        <v>663</v>
      </c>
      <c r="R355" s="17" t="s">
        <v>666</v>
      </c>
      <c r="S355" s="17" t="s">
        <v>132</v>
      </c>
      <c r="T355" s="18" t="s">
        <v>133</v>
      </c>
      <c r="U355" s="18" t="s">
        <v>134</v>
      </c>
      <c r="V355" s="18" t="s">
        <v>100</v>
      </c>
      <c r="W355" s="27" t="s">
        <v>330</v>
      </c>
      <c r="X355" s="30"/>
      <c r="Y355" s="29"/>
      <c r="Z355" s="29"/>
      <c r="AA355" s="29"/>
      <c r="AB355" s="29"/>
      <c r="AC355" s="29"/>
      <c r="AD355" s="29"/>
      <c r="AE355" s="29"/>
      <c r="AF355" s="29"/>
    </row>
    <row r="356" spans="4:32" ht="66" x14ac:dyDescent="0.3">
      <c r="D356" s="7">
        <f t="shared" si="63"/>
        <v>0</v>
      </c>
      <c r="E356" s="7">
        <f t="shared" si="64"/>
        <v>0</v>
      </c>
      <c r="F356" s="7">
        <f t="shared" si="65"/>
        <v>0</v>
      </c>
      <c r="G356" s="7">
        <f t="shared" si="66"/>
        <v>0</v>
      </c>
      <c r="H356" s="7">
        <f t="shared" si="67"/>
        <v>0</v>
      </c>
      <c r="I356" s="7">
        <f t="shared" si="68"/>
        <v>0</v>
      </c>
      <c r="J356" s="7">
        <f t="shared" si="69"/>
        <v>0</v>
      </c>
      <c r="K356" s="7">
        <f t="shared" si="70"/>
        <v>0</v>
      </c>
      <c r="L356" s="7">
        <f t="shared" si="71"/>
        <v>0</v>
      </c>
      <c r="M356" s="7">
        <f t="shared" si="72"/>
        <v>0</v>
      </c>
      <c r="N356" s="7">
        <f t="shared" si="61"/>
        <v>0</v>
      </c>
      <c r="O356" s="7">
        <f t="shared" si="62"/>
        <v>0</v>
      </c>
      <c r="P356" s="17" t="s">
        <v>549</v>
      </c>
      <c r="Q356" s="17" t="s">
        <v>663</v>
      </c>
      <c r="R356" s="17" t="s">
        <v>666</v>
      </c>
      <c r="S356" s="17" t="s">
        <v>136</v>
      </c>
      <c r="T356" s="18" t="s">
        <v>135</v>
      </c>
      <c r="U356" s="18" t="s">
        <v>683</v>
      </c>
      <c r="V356" s="18" t="s">
        <v>110</v>
      </c>
      <c r="W356" s="27"/>
      <c r="X356" s="30"/>
      <c r="Y356" s="29" t="s">
        <v>721</v>
      </c>
      <c r="Z356" s="29" t="s">
        <v>720</v>
      </c>
      <c r="AA356" s="29" t="s">
        <v>720</v>
      </c>
      <c r="AB356" s="29"/>
      <c r="AC356" s="29"/>
      <c r="AD356" s="29"/>
      <c r="AE356" s="29"/>
      <c r="AF356" s="29"/>
    </row>
    <row r="357" spans="4:32" ht="66" x14ac:dyDescent="0.3">
      <c r="D357" s="7">
        <f t="shared" si="63"/>
        <v>0</v>
      </c>
      <c r="E357" s="7">
        <f t="shared" si="64"/>
        <v>0</v>
      </c>
      <c r="F357" s="7">
        <f t="shared" si="65"/>
        <v>0</v>
      </c>
      <c r="G357" s="7">
        <f t="shared" si="66"/>
        <v>0</v>
      </c>
      <c r="H357" s="7">
        <f t="shared" si="67"/>
        <v>0</v>
      </c>
      <c r="I357" s="7">
        <f t="shared" si="68"/>
        <v>0</v>
      </c>
      <c r="J357" s="7">
        <f t="shared" si="69"/>
        <v>0</v>
      </c>
      <c r="K357" s="7">
        <f t="shared" si="70"/>
        <v>0</v>
      </c>
      <c r="L357" s="7">
        <f t="shared" si="71"/>
        <v>0</v>
      </c>
      <c r="M357" s="7">
        <f t="shared" si="72"/>
        <v>0</v>
      </c>
      <c r="N357" s="7">
        <f t="shared" si="61"/>
        <v>0</v>
      </c>
      <c r="O357" s="7">
        <f t="shared" si="62"/>
        <v>0</v>
      </c>
      <c r="P357" s="17" t="s">
        <v>549</v>
      </c>
      <c r="Q357" s="17" t="s">
        <v>663</v>
      </c>
      <c r="R357" s="17" t="s">
        <v>666</v>
      </c>
      <c r="S357" s="17" t="s">
        <v>140</v>
      </c>
      <c r="T357" s="18" t="s">
        <v>141</v>
      </c>
      <c r="U357" s="18" t="s">
        <v>142</v>
      </c>
      <c r="V357" s="18" t="s">
        <v>72</v>
      </c>
      <c r="W357" s="27"/>
      <c r="X357" s="30"/>
      <c r="Y357" s="29" t="s">
        <v>721</v>
      </c>
      <c r="Z357" s="29" t="s">
        <v>720</v>
      </c>
      <c r="AA357" s="29" t="s">
        <v>720</v>
      </c>
      <c r="AB357" s="29"/>
      <c r="AC357" s="29"/>
      <c r="AD357" s="29"/>
      <c r="AE357" s="29"/>
      <c r="AF357" s="29"/>
    </row>
    <row r="358" spans="4:32" ht="66" x14ac:dyDescent="0.3">
      <c r="D358" s="7">
        <f t="shared" si="63"/>
        <v>0</v>
      </c>
      <c r="E358" s="7">
        <f t="shared" si="64"/>
        <v>0</v>
      </c>
      <c r="F358" s="7">
        <f t="shared" si="65"/>
        <v>0</v>
      </c>
      <c r="G358" s="7">
        <f t="shared" si="66"/>
        <v>0</v>
      </c>
      <c r="H358" s="7">
        <f t="shared" si="67"/>
        <v>0</v>
      </c>
      <c r="I358" s="7">
        <f t="shared" si="68"/>
        <v>0</v>
      </c>
      <c r="J358" s="7">
        <f t="shared" si="69"/>
        <v>0</v>
      </c>
      <c r="K358" s="7">
        <f t="shared" si="70"/>
        <v>0</v>
      </c>
      <c r="L358" s="7">
        <f t="shared" si="71"/>
        <v>0</v>
      </c>
      <c r="M358" s="7">
        <f t="shared" si="72"/>
        <v>0</v>
      </c>
      <c r="N358" s="7">
        <f t="shared" si="61"/>
        <v>0</v>
      </c>
      <c r="O358" s="7">
        <f t="shared" si="62"/>
        <v>0</v>
      </c>
      <c r="P358" s="17" t="s">
        <v>549</v>
      </c>
      <c r="Q358" s="17" t="s">
        <v>663</v>
      </c>
      <c r="R358" s="17" t="s">
        <v>666</v>
      </c>
      <c r="S358" s="17" t="s">
        <v>300</v>
      </c>
      <c r="T358" s="18" t="s">
        <v>133</v>
      </c>
      <c r="U358" s="18" t="s">
        <v>145</v>
      </c>
      <c r="V358" s="18" t="s">
        <v>110</v>
      </c>
      <c r="W358" s="27"/>
      <c r="X358" s="30"/>
      <c r="Y358" s="29"/>
      <c r="Z358" s="29"/>
      <c r="AA358" s="29"/>
      <c r="AB358" s="29"/>
      <c r="AC358" s="29"/>
      <c r="AD358" s="29"/>
      <c r="AE358" s="29"/>
      <c r="AF358" s="29"/>
    </row>
    <row r="359" spans="4:32" ht="66" x14ac:dyDescent="0.3">
      <c r="D359" s="7">
        <f t="shared" si="63"/>
        <v>0</v>
      </c>
      <c r="E359" s="7">
        <f t="shared" si="64"/>
        <v>0</v>
      </c>
      <c r="F359" s="7">
        <f t="shared" si="65"/>
        <v>0</v>
      </c>
      <c r="G359" s="7">
        <f t="shared" si="66"/>
        <v>0</v>
      </c>
      <c r="H359" s="7">
        <f t="shared" si="67"/>
        <v>0</v>
      </c>
      <c r="I359" s="7">
        <f t="shared" si="68"/>
        <v>0</v>
      </c>
      <c r="J359" s="7">
        <f t="shared" si="69"/>
        <v>0</v>
      </c>
      <c r="K359" s="7">
        <f t="shared" si="70"/>
        <v>0</v>
      </c>
      <c r="L359" s="7">
        <f t="shared" si="71"/>
        <v>0</v>
      </c>
      <c r="M359" s="7">
        <f t="shared" si="72"/>
        <v>0</v>
      </c>
      <c r="N359" s="7">
        <f t="shared" si="61"/>
        <v>0</v>
      </c>
      <c r="O359" s="7">
        <f t="shared" si="62"/>
        <v>0</v>
      </c>
      <c r="P359" s="17" t="s">
        <v>549</v>
      </c>
      <c r="Q359" s="17" t="s">
        <v>663</v>
      </c>
      <c r="R359" s="17" t="s">
        <v>666</v>
      </c>
      <c r="S359" s="17" t="s">
        <v>431</v>
      </c>
      <c r="T359" s="18" t="s">
        <v>422</v>
      </c>
      <c r="U359" s="18" t="s">
        <v>58</v>
      </c>
      <c r="V359" s="18" t="s">
        <v>424</v>
      </c>
      <c r="W359" s="27" t="s">
        <v>330</v>
      </c>
      <c r="X359" s="30"/>
      <c r="Y359" s="29" t="s">
        <v>721</v>
      </c>
      <c r="Z359" s="29" t="s">
        <v>721</v>
      </c>
      <c r="AA359" s="29" t="s">
        <v>721</v>
      </c>
      <c r="AB359" s="29"/>
      <c r="AC359" s="29"/>
      <c r="AD359" s="29"/>
      <c r="AE359" s="29"/>
      <c r="AF359" s="29"/>
    </row>
    <row r="360" spans="4:32" ht="66" x14ac:dyDescent="0.3">
      <c r="D360" s="7">
        <f t="shared" si="63"/>
        <v>0</v>
      </c>
      <c r="E360" s="7">
        <f t="shared" si="64"/>
        <v>0</v>
      </c>
      <c r="F360" s="7">
        <f t="shared" si="65"/>
        <v>0</v>
      </c>
      <c r="G360" s="7">
        <f t="shared" si="66"/>
        <v>0</v>
      </c>
      <c r="H360" s="7">
        <f t="shared" si="67"/>
        <v>0</v>
      </c>
      <c r="I360" s="7">
        <f t="shared" si="68"/>
        <v>0</v>
      </c>
      <c r="J360" s="7">
        <f t="shared" si="69"/>
        <v>0</v>
      </c>
      <c r="K360" s="7">
        <f t="shared" si="70"/>
        <v>0</v>
      </c>
      <c r="L360" s="7">
        <f t="shared" si="71"/>
        <v>0</v>
      </c>
      <c r="M360" s="7">
        <f t="shared" si="72"/>
        <v>0</v>
      </c>
      <c r="N360" s="7">
        <f t="shared" si="61"/>
        <v>0</v>
      </c>
      <c r="O360" s="7">
        <f t="shared" si="62"/>
        <v>0</v>
      </c>
      <c r="P360" s="20" t="s">
        <v>550</v>
      </c>
      <c r="Q360" s="20" t="s">
        <v>556</v>
      </c>
      <c r="R360" s="20" t="s">
        <v>623</v>
      </c>
      <c r="S360" s="20" t="s">
        <v>433</v>
      </c>
      <c r="T360" s="21" t="s">
        <v>422</v>
      </c>
      <c r="U360" s="21" t="s">
        <v>133</v>
      </c>
      <c r="V360" s="21" t="s">
        <v>424</v>
      </c>
      <c r="W360" s="27" t="s">
        <v>330</v>
      </c>
      <c r="X360" s="30"/>
      <c r="Y360" s="29"/>
      <c r="Z360" s="29"/>
      <c r="AA360" s="29"/>
      <c r="AB360" s="29"/>
      <c r="AC360" s="29"/>
      <c r="AD360" s="29"/>
      <c r="AE360" s="29"/>
      <c r="AF360" s="29"/>
    </row>
    <row r="361" spans="4:32" ht="66" x14ac:dyDescent="0.3">
      <c r="D361" s="7">
        <f t="shared" si="63"/>
        <v>0</v>
      </c>
      <c r="E361" s="7">
        <f t="shared" si="64"/>
        <v>0</v>
      </c>
      <c r="F361" s="7">
        <f t="shared" si="65"/>
        <v>0</v>
      </c>
      <c r="G361" s="7">
        <f t="shared" si="66"/>
        <v>0</v>
      </c>
      <c r="H361" s="7">
        <f t="shared" si="67"/>
        <v>0</v>
      </c>
      <c r="I361" s="7">
        <f t="shared" si="68"/>
        <v>0</v>
      </c>
      <c r="J361" s="7">
        <f t="shared" si="69"/>
        <v>0</v>
      </c>
      <c r="K361" s="7">
        <f t="shared" si="70"/>
        <v>0</v>
      </c>
      <c r="L361" s="7">
        <f t="shared" si="71"/>
        <v>0</v>
      </c>
      <c r="M361" s="7">
        <f t="shared" si="72"/>
        <v>0</v>
      </c>
      <c r="N361" s="7">
        <f t="shared" si="61"/>
        <v>0</v>
      </c>
      <c r="O361" s="7">
        <f t="shared" si="62"/>
        <v>0</v>
      </c>
      <c r="P361" s="20" t="s">
        <v>550</v>
      </c>
      <c r="Q361" s="20" t="s">
        <v>557</v>
      </c>
      <c r="R361" s="20" t="s">
        <v>624</v>
      </c>
      <c r="S361" s="20" t="s">
        <v>29</v>
      </c>
      <c r="T361" s="21" t="s">
        <v>58</v>
      </c>
      <c r="U361" s="21" t="s">
        <v>514</v>
      </c>
      <c r="V361" s="21" t="s">
        <v>71</v>
      </c>
      <c r="W361" s="27"/>
      <c r="X361" s="30" t="s">
        <v>708</v>
      </c>
      <c r="Y361" s="29"/>
      <c r="Z361" s="29" t="s">
        <v>718</v>
      </c>
      <c r="AA361" s="29"/>
      <c r="AB361" s="29"/>
      <c r="AC361" s="29"/>
      <c r="AD361" s="29"/>
      <c r="AE361" s="29"/>
      <c r="AF361" s="29"/>
    </row>
    <row r="362" spans="4:32" ht="49.5" x14ac:dyDescent="0.3">
      <c r="D362" s="7">
        <f t="shared" si="63"/>
        <v>0</v>
      </c>
      <c r="E362" s="7">
        <f t="shared" si="64"/>
        <v>0</v>
      </c>
      <c r="F362" s="7">
        <f t="shared" si="65"/>
        <v>0</v>
      </c>
      <c r="G362" s="7">
        <f t="shared" si="66"/>
        <v>0</v>
      </c>
      <c r="H362" s="7">
        <f t="shared" si="67"/>
        <v>0</v>
      </c>
      <c r="I362" s="7">
        <f t="shared" si="68"/>
        <v>0</v>
      </c>
      <c r="J362" s="7">
        <f t="shared" si="69"/>
        <v>0</v>
      </c>
      <c r="K362" s="7">
        <f t="shared" si="70"/>
        <v>0</v>
      </c>
      <c r="L362" s="7">
        <f t="shared" si="71"/>
        <v>0</v>
      </c>
      <c r="M362" s="7">
        <f t="shared" si="72"/>
        <v>0</v>
      </c>
      <c r="N362" s="7">
        <f t="shared" si="61"/>
        <v>0</v>
      </c>
      <c r="O362" s="7">
        <f t="shared" si="62"/>
        <v>0</v>
      </c>
      <c r="P362" s="20" t="s">
        <v>550</v>
      </c>
      <c r="Q362" s="20" t="s">
        <v>557</v>
      </c>
      <c r="R362" s="20" t="s">
        <v>624</v>
      </c>
      <c r="S362" s="20" t="s">
        <v>123</v>
      </c>
      <c r="T362" s="21" t="s">
        <v>124</v>
      </c>
      <c r="U362" s="21" t="s">
        <v>62</v>
      </c>
      <c r="V362" s="21" t="s">
        <v>71</v>
      </c>
      <c r="W362" s="27" t="s">
        <v>330</v>
      </c>
      <c r="X362" s="30"/>
      <c r="Y362" s="29"/>
      <c r="Z362" s="29"/>
      <c r="AA362" s="29"/>
      <c r="AB362" s="29"/>
      <c r="AC362" s="29"/>
      <c r="AD362" s="29"/>
      <c r="AE362" s="29"/>
      <c r="AF362" s="29"/>
    </row>
    <row r="363" spans="4:32" ht="49.5" x14ac:dyDescent="0.3">
      <c r="D363" s="7">
        <f t="shared" si="63"/>
        <v>0</v>
      </c>
      <c r="E363" s="7">
        <f t="shared" si="64"/>
        <v>0</v>
      </c>
      <c r="F363" s="7">
        <f t="shared" si="65"/>
        <v>0</v>
      </c>
      <c r="G363" s="7">
        <f t="shared" si="66"/>
        <v>0</v>
      </c>
      <c r="H363" s="7">
        <f t="shared" si="67"/>
        <v>0</v>
      </c>
      <c r="I363" s="7">
        <f t="shared" si="68"/>
        <v>0</v>
      </c>
      <c r="J363" s="7">
        <f t="shared" si="69"/>
        <v>0</v>
      </c>
      <c r="K363" s="7">
        <f t="shared" si="70"/>
        <v>0</v>
      </c>
      <c r="L363" s="7">
        <f t="shared" si="71"/>
        <v>0</v>
      </c>
      <c r="M363" s="7">
        <f t="shared" si="72"/>
        <v>0</v>
      </c>
      <c r="N363" s="7">
        <f t="shared" si="61"/>
        <v>0</v>
      </c>
      <c r="O363" s="7">
        <f t="shared" si="62"/>
        <v>0</v>
      </c>
      <c r="P363" s="20" t="s">
        <v>550</v>
      </c>
      <c r="Q363" s="20" t="s">
        <v>557</v>
      </c>
      <c r="R363" s="20" t="s">
        <v>624</v>
      </c>
      <c r="S363" s="20" t="s">
        <v>219</v>
      </c>
      <c r="T363" s="21" t="s">
        <v>95</v>
      </c>
      <c r="U363" s="21" t="s">
        <v>152</v>
      </c>
      <c r="V363" s="21" t="s">
        <v>71</v>
      </c>
      <c r="W363" s="27" t="s">
        <v>330</v>
      </c>
      <c r="X363" s="30"/>
      <c r="Y363" s="29"/>
      <c r="Z363" s="29"/>
      <c r="AA363" s="29"/>
      <c r="AB363" s="29"/>
      <c r="AC363" s="29"/>
      <c r="AD363" s="29"/>
      <c r="AE363" s="29"/>
      <c r="AF363" s="29"/>
    </row>
    <row r="364" spans="4:32" ht="49.5" x14ac:dyDescent="0.3">
      <c r="D364" s="7">
        <f t="shared" si="63"/>
        <v>0</v>
      </c>
      <c r="E364" s="7">
        <f t="shared" si="64"/>
        <v>0</v>
      </c>
      <c r="F364" s="7">
        <f t="shared" si="65"/>
        <v>0</v>
      </c>
      <c r="G364" s="7">
        <f t="shared" si="66"/>
        <v>0</v>
      </c>
      <c r="H364" s="7">
        <f t="shared" si="67"/>
        <v>0</v>
      </c>
      <c r="I364" s="7">
        <f t="shared" si="68"/>
        <v>0</v>
      </c>
      <c r="J364" s="7">
        <f t="shared" si="69"/>
        <v>0</v>
      </c>
      <c r="K364" s="7">
        <f t="shared" si="70"/>
        <v>0</v>
      </c>
      <c r="L364" s="7">
        <f t="shared" si="71"/>
        <v>0</v>
      </c>
      <c r="M364" s="7">
        <f t="shared" si="72"/>
        <v>0</v>
      </c>
      <c r="N364" s="7">
        <f t="shared" si="61"/>
        <v>0</v>
      </c>
      <c r="O364" s="7">
        <f t="shared" si="62"/>
        <v>0</v>
      </c>
      <c r="P364" s="20" t="s">
        <v>550</v>
      </c>
      <c r="Q364" s="20" t="s">
        <v>557</v>
      </c>
      <c r="R364" s="20" t="s">
        <v>624</v>
      </c>
      <c r="S364" s="20" t="s">
        <v>378</v>
      </c>
      <c r="T364" s="21" t="s">
        <v>107</v>
      </c>
      <c r="U364" s="21" t="s">
        <v>62</v>
      </c>
      <c r="V364" s="21" t="s">
        <v>71</v>
      </c>
      <c r="W364" s="27" t="s">
        <v>330</v>
      </c>
      <c r="X364" s="30"/>
      <c r="Y364" s="29"/>
      <c r="Z364" s="29"/>
      <c r="AA364" s="29"/>
      <c r="AB364" s="29"/>
      <c r="AC364" s="29"/>
      <c r="AD364" s="29"/>
      <c r="AE364" s="29"/>
      <c r="AF364" s="29"/>
    </row>
    <row r="365" spans="4:32" ht="82.5" x14ac:dyDescent="0.3">
      <c r="D365" s="7">
        <f t="shared" si="63"/>
        <v>0</v>
      </c>
      <c r="E365" s="7">
        <f t="shared" si="64"/>
        <v>0</v>
      </c>
      <c r="F365" s="7">
        <f t="shared" si="65"/>
        <v>0</v>
      </c>
      <c r="G365" s="7">
        <f t="shared" si="66"/>
        <v>0</v>
      </c>
      <c r="H365" s="7">
        <f t="shared" si="67"/>
        <v>0</v>
      </c>
      <c r="I365" s="7">
        <f t="shared" si="68"/>
        <v>0</v>
      </c>
      <c r="J365" s="7">
        <f t="shared" si="69"/>
        <v>0</v>
      </c>
      <c r="K365" s="7">
        <f t="shared" si="70"/>
        <v>0</v>
      </c>
      <c r="L365" s="7">
        <f t="shared" si="71"/>
        <v>0</v>
      </c>
      <c r="M365" s="7">
        <f t="shared" si="72"/>
        <v>0</v>
      </c>
      <c r="N365" s="7">
        <f t="shared" si="61"/>
        <v>0</v>
      </c>
      <c r="O365" s="7">
        <f t="shared" si="62"/>
        <v>0</v>
      </c>
      <c r="P365" s="20" t="s">
        <v>550</v>
      </c>
      <c r="Q365" s="20" t="s">
        <v>557</v>
      </c>
      <c r="R365" s="20" t="s">
        <v>624</v>
      </c>
      <c r="S365" s="20" t="s">
        <v>751</v>
      </c>
      <c r="T365" s="21" t="s">
        <v>58</v>
      </c>
      <c r="U365" s="21" t="s">
        <v>58</v>
      </c>
      <c r="V365" s="21" t="s">
        <v>71</v>
      </c>
      <c r="W365" s="27" t="s">
        <v>330</v>
      </c>
      <c r="X365" s="30" t="s">
        <v>708</v>
      </c>
      <c r="Y365" s="29"/>
      <c r="Z365" s="29"/>
      <c r="AA365" s="29"/>
      <c r="AB365" s="29"/>
      <c r="AC365" s="29"/>
      <c r="AD365" s="29"/>
      <c r="AE365" s="29"/>
      <c r="AF365" s="29"/>
    </row>
    <row r="366" spans="4:32" ht="49.5" x14ac:dyDescent="0.3">
      <c r="D366" s="7">
        <f t="shared" si="63"/>
        <v>0</v>
      </c>
      <c r="E366" s="7">
        <f t="shared" si="64"/>
        <v>0</v>
      </c>
      <c r="F366" s="7">
        <f t="shared" si="65"/>
        <v>0</v>
      </c>
      <c r="G366" s="7">
        <f t="shared" si="66"/>
        <v>0</v>
      </c>
      <c r="H366" s="7">
        <f t="shared" si="67"/>
        <v>0</v>
      </c>
      <c r="I366" s="7">
        <f t="shared" si="68"/>
        <v>0</v>
      </c>
      <c r="J366" s="7">
        <f t="shared" si="69"/>
        <v>0</v>
      </c>
      <c r="K366" s="7">
        <f t="shared" si="70"/>
        <v>0</v>
      </c>
      <c r="L366" s="7">
        <f t="shared" si="71"/>
        <v>0</v>
      </c>
      <c r="M366" s="7">
        <f t="shared" si="72"/>
        <v>0</v>
      </c>
      <c r="N366" s="7">
        <f t="shared" si="61"/>
        <v>0</v>
      </c>
      <c r="O366" s="7">
        <f t="shared" si="62"/>
        <v>0</v>
      </c>
      <c r="P366" s="20" t="s">
        <v>550</v>
      </c>
      <c r="Q366" s="20" t="s">
        <v>558</v>
      </c>
      <c r="R366" s="20" t="s">
        <v>625</v>
      </c>
      <c r="S366" s="20" t="s">
        <v>211</v>
      </c>
      <c r="T366" s="21" t="s">
        <v>95</v>
      </c>
      <c r="U366" s="21" t="s">
        <v>62</v>
      </c>
      <c r="V366" s="21" t="s">
        <v>71</v>
      </c>
      <c r="W366" s="27"/>
      <c r="X366" s="30"/>
      <c r="Y366" s="29" t="s">
        <v>720</v>
      </c>
      <c r="Z366" s="29"/>
      <c r="AA366" s="29" t="s">
        <v>720</v>
      </c>
      <c r="AB366" s="29"/>
      <c r="AC366" s="29"/>
      <c r="AD366" s="29"/>
      <c r="AE366" s="29"/>
      <c r="AF366" s="29"/>
    </row>
    <row r="367" spans="4:32" ht="49.5" x14ac:dyDescent="0.3">
      <c r="D367" s="7">
        <f t="shared" si="63"/>
        <v>0</v>
      </c>
      <c r="E367" s="7">
        <f t="shared" si="64"/>
        <v>0</v>
      </c>
      <c r="F367" s="7">
        <f t="shared" si="65"/>
        <v>0</v>
      </c>
      <c r="G367" s="7">
        <f t="shared" si="66"/>
        <v>0</v>
      </c>
      <c r="H367" s="7">
        <f t="shared" si="67"/>
        <v>0</v>
      </c>
      <c r="I367" s="7">
        <f t="shared" si="68"/>
        <v>0</v>
      </c>
      <c r="J367" s="7">
        <f t="shared" si="69"/>
        <v>0</v>
      </c>
      <c r="K367" s="7">
        <f t="shared" si="70"/>
        <v>0</v>
      </c>
      <c r="L367" s="7">
        <f t="shared" si="71"/>
        <v>0</v>
      </c>
      <c r="M367" s="7">
        <f t="shared" si="72"/>
        <v>0</v>
      </c>
      <c r="N367" s="7">
        <f t="shared" si="61"/>
        <v>0</v>
      </c>
      <c r="O367" s="7">
        <f t="shared" si="62"/>
        <v>0</v>
      </c>
      <c r="P367" s="20" t="s">
        <v>550</v>
      </c>
      <c r="Q367" s="20" t="s">
        <v>558</v>
      </c>
      <c r="R367" s="20" t="s">
        <v>625</v>
      </c>
      <c r="S367" s="20" t="s">
        <v>158</v>
      </c>
      <c r="T367" s="21" t="s">
        <v>113</v>
      </c>
      <c r="U367" s="21" t="s">
        <v>62</v>
      </c>
      <c r="V367" s="21" t="s">
        <v>71</v>
      </c>
      <c r="W367" s="27"/>
      <c r="X367" s="30"/>
      <c r="Y367" s="29" t="s">
        <v>720</v>
      </c>
      <c r="Z367" s="29"/>
      <c r="AA367" s="29" t="s">
        <v>720</v>
      </c>
      <c r="AB367" s="29"/>
      <c r="AC367" s="29"/>
      <c r="AD367" s="29"/>
      <c r="AE367" s="29"/>
      <c r="AF367" s="29"/>
    </row>
    <row r="368" spans="4:32" ht="49.5" x14ac:dyDescent="0.3">
      <c r="D368" s="7">
        <f t="shared" si="63"/>
        <v>0</v>
      </c>
      <c r="E368" s="7">
        <f t="shared" si="64"/>
        <v>0</v>
      </c>
      <c r="F368" s="7">
        <f t="shared" si="65"/>
        <v>0</v>
      </c>
      <c r="G368" s="7">
        <f t="shared" si="66"/>
        <v>0</v>
      </c>
      <c r="H368" s="7">
        <f t="shared" si="67"/>
        <v>0</v>
      </c>
      <c r="I368" s="7">
        <f t="shared" si="68"/>
        <v>0</v>
      </c>
      <c r="J368" s="7">
        <f t="shared" si="69"/>
        <v>0</v>
      </c>
      <c r="K368" s="7">
        <f t="shared" si="70"/>
        <v>0</v>
      </c>
      <c r="L368" s="7">
        <f t="shared" si="71"/>
        <v>0</v>
      </c>
      <c r="M368" s="7">
        <f t="shared" si="72"/>
        <v>0</v>
      </c>
      <c r="N368" s="7">
        <f t="shared" si="61"/>
        <v>0</v>
      </c>
      <c r="O368" s="7">
        <f t="shared" si="62"/>
        <v>0</v>
      </c>
      <c r="P368" s="20" t="s">
        <v>550</v>
      </c>
      <c r="Q368" s="20" t="s">
        <v>558</v>
      </c>
      <c r="R368" s="20" t="s">
        <v>625</v>
      </c>
      <c r="S368" s="20" t="s">
        <v>174</v>
      </c>
      <c r="T368" s="21" t="s">
        <v>115</v>
      </c>
      <c r="U368" s="21" t="s">
        <v>60</v>
      </c>
      <c r="V368" s="21" t="s">
        <v>72</v>
      </c>
      <c r="W368" s="27" t="s">
        <v>330</v>
      </c>
      <c r="X368" s="30"/>
      <c r="Y368" s="29"/>
      <c r="Z368" s="29"/>
      <c r="AA368" s="29"/>
      <c r="AB368" s="29"/>
      <c r="AC368" s="29"/>
      <c r="AD368" s="29"/>
      <c r="AE368" s="29"/>
      <c r="AF368" s="29"/>
    </row>
    <row r="369" spans="4:32" ht="49.5" x14ac:dyDescent="0.3">
      <c r="D369" s="7">
        <f t="shared" si="63"/>
        <v>0</v>
      </c>
      <c r="E369" s="7">
        <f t="shared" si="64"/>
        <v>0</v>
      </c>
      <c r="F369" s="7">
        <f t="shared" si="65"/>
        <v>0</v>
      </c>
      <c r="G369" s="7">
        <f t="shared" si="66"/>
        <v>0</v>
      </c>
      <c r="H369" s="7">
        <f t="shared" si="67"/>
        <v>0</v>
      </c>
      <c r="I369" s="7">
        <f t="shared" si="68"/>
        <v>0</v>
      </c>
      <c r="J369" s="7">
        <f t="shared" si="69"/>
        <v>0</v>
      </c>
      <c r="K369" s="7">
        <f t="shared" si="70"/>
        <v>0</v>
      </c>
      <c r="L369" s="7">
        <f t="shared" si="71"/>
        <v>0</v>
      </c>
      <c r="M369" s="7">
        <f t="shared" si="72"/>
        <v>0</v>
      </c>
      <c r="N369" s="7">
        <f t="shared" si="61"/>
        <v>0</v>
      </c>
      <c r="O369" s="7">
        <f t="shared" si="62"/>
        <v>0</v>
      </c>
      <c r="P369" s="20" t="s">
        <v>550</v>
      </c>
      <c r="Q369" s="20" t="s">
        <v>558</v>
      </c>
      <c r="R369" s="20" t="s">
        <v>625</v>
      </c>
      <c r="S369" s="20" t="s">
        <v>193</v>
      </c>
      <c r="T369" s="21" t="s">
        <v>190</v>
      </c>
      <c r="U369" s="21" t="s">
        <v>62</v>
      </c>
      <c r="V369" s="21" t="s">
        <v>71</v>
      </c>
      <c r="W369" s="27"/>
      <c r="X369" s="30"/>
      <c r="Y369" s="29"/>
      <c r="Z369" s="29"/>
      <c r="AA369" s="29"/>
      <c r="AB369" s="29" t="s">
        <v>720</v>
      </c>
      <c r="AC369" s="29"/>
      <c r="AD369" s="29" t="s">
        <v>720</v>
      </c>
      <c r="AE369" s="29" t="s">
        <v>720</v>
      </c>
      <c r="AF369" s="29" t="s">
        <v>720</v>
      </c>
    </row>
    <row r="370" spans="4:32" ht="49.5" x14ac:dyDescent="0.3">
      <c r="D370" s="7">
        <f t="shared" si="63"/>
        <v>0</v>
      </c>
      <c r="E370" s="7">
        <f t="shared" si="64"/>
        <v>0</v>
      </c>
      <c r="F370" s="7">
        <f t="shared" si="65"/>
        <v>0</v>
      </c>
      <c r="G370" s="7">
        <f t="shared" si="66"/>
        <v>0</v>
      </c>
      <c r="H370" s="7">
        <f t="shared" si="67"/>
        <v>0</v>
      </c>
      <c r="I370" s="7">
        <f t="shared" si="68"/>
        <v>0</v>
      </c>
      <c r="J370" s="7">
        <f t="shared" si="69"/>
        <v>0</v>
      </c>
      <c r="K370" s="7">
        <f t="shared" si="70"/>
        <v>0</v>
      </c>
      <c r="L370" s="7">
        <f t="shared" si="71"/>
        <v>0</v>
      </c>
      <c r="M370" s="7">
        <f t="shared" si="72"/>
        <v>0</v>
      </c>
      <c r="N370" s="7">
        <f t="shared" si="61"/>
        <v>0</v>
      </c>
      <c r="O370" s="7">
        <f t="shared" si="62"/>
        <v>0</v>
      </c>
      <c r="P370" s="20" t="s">
        <v>550</v>
      </c>
      <c r="Q370" s="20" t="s">
        <v>558</v>
      </c>
      <c r="R370" s="20" t="s">
        <v>625</v>
      </c>
      <c r="S370" s="20" t="s">
        <v>194</v>
      </c>
      <c r="T370" s="21" t="s">
        <v>190</v>
      </c>
      <c r="U370" s="21" t="s">
        <v>62</v>
      </c>
      <c r="V370" s="21" t="s">
        <v>71</v>
      </c>
      <c r="W370" s="27"/>
      <c r="X370" s="30"/>
      <c r="Y370" s="29" t="s">
        <v>720</v>
      </c>
      <c r="Z370" s="29"/>
      <c r="AA370" s="29" t="s">
        <v>720</v>
      </c>
      <c r="AB370" s="29"/>
      <c r="AC370" s="29"/>
      <c r="AD370" s="29"/>
      <c r="AE370" s="29"/>
      <c r="AF370" s="29"/>
    </row>
    <row r="371" spans="4:32" ht="49.5" x14ac:dyDescent="0.3">
      <c r="D371" s="7">
        <f t="shared" si="63"/>
        <v>0</v>
      </c>
      <c r="E371" s="7">
        <f t="shared" si="64"/>
        <v>0</v>
      </c>
      <c r="F371" s="7">
        <f t="shared" si="65"/>
        <v>0</v>
      </c>
      <c r="G371" s="7">
        <f t="shared" si="66"/>
        <v>0</v>
      </c>
      <c r="H371" s="7">
        <f t="shared" si="67"/>
        <v>0</v>
      </c>
      <c r="I371" s="7">
        <f t="shared" si="68"/>
        <v>0</v>
      </c>
      <c r="J371" s="7">
        <f t="shared" si="69"/>
        <v>0</v>
      </c>
      <c r="K371" s="7">
        <f t="shared" si="70"/>
        <v>0</v>
      </c>
      <c r="L371" s="7">
        <f t="shared" si="71"/>
        <v>0</v>
      </c>
      <c r="M371" s="7">
        <f t="shared" si="72"/>
        <v>0</v>
      </c>
      <c r="N371" s="7">
        <f t="shared" si="61"/>
        <v>0</v>
      </c>
      <c r="O371" s="7">
        <f t="shared" si="62"/>
        <v>0</v>
      </c>
      <c r="P371" s="20" t="s">
        <v>550</v>
      </c>
      <c r="Q371" s="20" t="s">
        <v>558</v>
      </c>
      <c r="R371" s="20" t="s">
        <v>625</v>
      </c>
      <c r="S371" s="20" t="s">
        <v>417</v>
      </c>
      <c r="T371" s="21" t="s">
        <v>124</v>
      </c>
      <c r="U371" s="21" t="s">
        <v>62</v>
      </c>
      <c r="V371" s="21" t="s">
        <v>110</v>
      </c>
      <c r="W371" s="27"/>
      <c r="X371" s="30"/>
      <c r="Y371" s="29" t="s">
        <v>720</v>
      </c>
      <c r="Z371" s="29"/>
      <c r="AA371" s="29"/>
      <c r="AB371" s="29"/>
      <c r="AC371" s="29"/>
      <c r="AD371" s="29"/>
      <c r="AE371" s="29"/>
      <c r="AF371" s="29"/>
    </row>
    <row r="372" spans="4:32" ht="49.5" x14ac:dyDescent="0.3">
      <c r="D372" s="7">
        <f t="shared" si="63"/>
        <v>0</v>
      </c>
      <c r="E372" s="7">
        <f t="shared" si="64"/>
        <v>0</v>
      </c>
      <c r="F372" s="7">
        <f t="shared" si="65"/>
        <v>0</v>
      </c>
      <c r="G372" s="7">
        <f t="shared" si="66"/>
        <v>0</v>
      </c>
      <c r="H372" s="7">
        <f t="shared" si="67"/>
        <v>0</v>
      </c>
      <c r="I372" s="7">
        <f t="shared" si="68"/>
        <v>0</v>
      </c>
      <c r="J372" s="7">
        <f t="shared" si="69"/>
        <v>0</v>
      </c>
      <c r="K372" s="7">
        <f t="shared" si="70"/>
        <v>0</v>
      </c>
      <c r="L372" s="7">
        <f t="shared" si="71"/>
        <v>0</v>
      </c>
      <c r="M372" s="7">
        <f t="shared" si="72"/>
        <v>0</v>
      </c>
      <c r="N372" s="7">
        <f t="shared" si="61"/>
        <v>0</v>
      </c>
      <c r="O372" s="7">
        <f t="shared" si="62"/>
        <v>0</v>
      </c>
      <c r="P372" s="20" t="s">
        <v>550</v>
      </c>
      <c r="Q372" s="20" t="s">
        <v>558</v>
      </c>
      <c r="R372" s="20" t="s">
        <v>625</v>
      </c>
      <c r="S372" s="20" t="s">
        <v>197</v>
      </c>
      <c r="T372" s="21" t="s">
        <v>190</v>
      </c>
      <c r="U372" s="21" t="s">
        <v>62</v>
      </c>
      <c r="V372" s="21" t="s">
        <v>71</v>
      </c>
      <c r="W372" s="27"/>
      <c r="X372" s="30"/>
      <c r="Y372" s="29" t="s">
        <v>720</v>
      </c>
      <c r="Z372" s="29"/>
      <c r="AA372" s="29" t="s">
        <v>720</v>
      </c>
      <c r="AB372" s="29"/>
      <c r="AC372" s="29"/>
      <c r="AD372" s="29"/>
      <c r="AE372" s="29"/>
      <c r="AF372" s="29"/>
    </row>
    <row r="373" spans="4:32" ht="49.5" x14ac:dyDescent="0.3">
      <c r="D373" s="7">
        <f t="shared" si="63"/>
        <v>0</v>
      </c>
      <c r="E373" s="7">
        <f t="shared" si="64"/>
        <v>0</v>
      </c>
      <c r="F373" s="7">
        <f t="shared" si="65"/>
        <v>0</v>
      </c>
      <c r="G373" s="7">
        <f t="shared" si="66"/>
        <v>0</v>
      </c>
      <c r="H373" s="7">
        <f t="shared" si="67"/>
        <v>0</v>
      </c>
      <c r="I373" s="7">
        <f t="shared" si="68"/>
        <v>0</v>
      </c>
      <c r="J373" s="7">
        <f t="shared" si="69"/>
        <v>0</v>
      </c>
      <c r="K373" s="7">
        <f t="shared" si="70"/>
        <v>0</v>
      </c>
      <c r="L373" s="7">
        <f t="shared" si="71"/>
        <v>0</v>
      </c>
      <c r="M373" s="7">
        <f t="shared" si="72"/>
        <v>0</v>
      </c>
      <c r="N373" s="7">
        <f t="shared" si="61"/>
        <v>0</v>
      </c>
      <c r="O373" s="7">
        <f t="shared" si="62"/>
        <v>0</v>
      </c>
      <c r="P373" s="20" t="s">
        <v>550</v>
      </c>
      <c r="Q373" s="20" t="s">
        <v>558</v>
      </c>
      <c r="R373" s="20" t="s">
        <v>625</v>
      </c>
      <c r="S373" s="20" t="s">
        <v>297</v>
      </c>
      <c r="T373" s="21" t="s">
        <v>133</v>
      </c>
      <c r="U373" s="21" t="s">
        <v>145</v>
      </c>
      <c r="V373" s="21" t="s">
        <v>71</v>
      </c>
      <c r="W373" s="27" t="s">
        <v>330</v>
      </c>
      <c r="X373" s="30"/>
      <c r="Y373" s="29"/>
      <c r="Z373" s="29"/>
      <c r="AA373" s="29"/>
      <c r="AB373" s="29"/>
      <c r="AC373" s="29"/>
      <c r="AD373" s="29"/>
      <c r="AE373" s="29"/>
      <c r="AF373" s="29"/>
    </row>
    <row r="374" spans="4:32" ht="49.5" x14ac:dyDescent="0.3">
      <c r="D374" s="7">
        <f t="shared" si="63"/>
        <v>0</v>
      </c>
      <c r="E374" s="7">
        <f t="shared" si="64"/>
        <v>0</v>
      </c>
      <c r="F374" s="7">
        <f t="shared" si="65"/>
        <v>0</v>
      </c>
      <c r="G374" s="7">
        <f t="shared" si="66"/>
        <v>0</v>
      </c>
      <c r="H374" s="7">
        <f t="shared" si="67"/>
        <v>0</v>
      </c>
      <c r="I374" s="7">
        <f t="shared" si="68"/>
        <v>0</v>
      </c>
      <c r="J374" s="7">
        <f t="shared" si="69"/>
        <v>0</v>
      </c>
      <c r="K374" s="7">
        <f t="shared" si="70"/>
        <v>0</v>
      </c>
      <c r="L374" s="7">
        <f t="shared" si="71"/>
        <v>0</v>
      </c>
      <c r="M374" s="7">
        <f t="shared" si="72"/>
        <v>0</v>
      </c>
      <c r="N374" s="7">
        <f t="shared" si="61"/>
        <v>0</v>
      </c>
      <c r="O374" s="7">
        <f t="shared" si="62"/>
        <v>0</v>
      </c>
      <c r="P374" s="20" t="s">
        <v>550</v>
      </c>
      <c r="Q374" s="20" t="s">
        <v>558</v>
      </c>
      <c r="R374" s="20" t="s">
        <v>625</v>
      </c>
      <c r="S374" s="20" t="s">
        <v>348</v>
      </c>
      <c r="T374" s="21" t="s">
        <v>119</v>
      </c>
      <c r="U374" s="21" t="s">
        <v>62</v>
      </c>
      <c r="V374" s="21" t="s">
        <v>71</v>
      </c>
      <c r="W374" s="27" t="s">
        <v>330</v>
      </c>
      <c r="X374" s="30"/>
      <c r="Y374" s="29"/>
      <c r="Z374" s="29"/>
      <c r="AA374" s="29"/>
      <c r="AB374" s="29"/>
      <c r="AC374" s="29"/>
      <c r="AD374" s="29"/>
      <c r="AE374" s="29"/>
      <c r="AF374" s="29"/>
    </row>
    <row r="375" spans="4:32" ht="66" x14ac:dyDescent="0.3">
      <c r="D375" s="7">
        <f t="shared" si="63"/>
        <v>0</v>
      </c>
      <c r="E375" s="7">
        <f t="shared" si="64"/>
        <v>0</v>
      </c>
      <c r="F375" s="7">
        <f t="shared" si="65"/>
        <v>0</v>
      </c>
      <c r="G375" s="7">
        <f t="shared" si="66"/>
        <v>0</v>
      </c>
      <c r="H375" s="7">
        <f t="shared" si="67"/>
        <v>0</v>
      </c>
      <c r="I375" s="7">
        <f t="shared" si="68"/>
        <v>0</v>
      </c>
      <c r="J375" s="7">
        <f t="shared" si="69"/>
        <v>0</v>
      </c>
      <c r="K375" s="7">
        <f t="shared" si="70"/>
        <v>0</v>
      </c>
      <c r="L375" s="7">
        <f t="shared" si="71"/>
        <v>0</v>
      </c>
      <c r="M375" s="7">
        <f t="shared" si="72"/>
        <v>0</v>
      </c>
      <c r="N375" s="7">
        <f t="shared" si="61"/>
        <v>0</v>
      </c>
      <c r="O375" s="7">
        <f t="shared" si="62"/>
        <v>0</v>
      </c>
      <c r="P375" s="20" t="s">
        <v>550</v>
      </c>
      <c r="Q375" s="20" t="s">
        <v>558</v>
      </c>
      <c r="R375" s="20" t="s">
        <v>625</v>
      </c>
      <c r="S375" s="20" t="s">
        <v>434</v>
      </c>
      <c r="T375" s="21" t="s">
        <v>422</v>
      </c>
      <c r="U375" s="21" t="s">
        <v>133</v>
      </c>
      <c r="V375" s="21" t="s">
        <v>96</v>
      </c>
      <c r="W375" s="27" t="s">
        <v>330</v>
      </c>
      <c r="X375" s="30"/>
      <c r="Y375" s="29" t="s">
        <v>721</v>
      </c>
      <c r="Z375" s="29"/>
      <c r="AA375" s="29" t="s">
        <v>721</v>
      </c>
      <c r="AB375" s="29"/>
      <c r="AC375" s="29"/>
      <c r="AD375" s="29"/>
      <c r="AE375" s="29"/>
      <c r="AF375" s="29"/>
    </row>
    <row r="376" spans="4:32" ht="49.5" x14ac:dyDescent="0.3">
      <c r="D376" s="7">
        <f t="shared" si="63"/>
        <v>0</v>
      </c>
      <c r="E376" s="7">
        <f t="shared" si="64"/>
        <v>0</v>
      </c>
      <c r="F376" s="7">
        <f t="shared" si="65"/>
        <v>0</v>
      </c>
      <c r="G376" s="7">
        <f t="shared" si="66"/>
        <v>0</v>
      </c>
      <c r="H376" s="7">
        <f t="shared" si="67"/>
        <v>0</v>
      </c>
      <c r="I376" s="7">
        <f t="shared" si="68"/>
        <v>0</v>
      </c>
      <c r="J376" s="7">
        <f t="shared" si="69"/>
        <v>0</v>
      </c>
      <c r="K376" s="7">
        <f t="shared" si="70"/>
        <v>0</v>
      </c>
      <c r="L376" s="7">
        <f t="shared" si="71"/>
        <v>0</v>
      </c>
      <c r="M376" s="7">
        <f t="shared" si="72"/>
        <v>0</v>
      </c>
      <c r="N376" s="7">
        <f t="shared" si="61"/>
        <v>0</v>
      </c>
      <c r="O376" s="7">
        <f t="shared" si="62"/>
        <v>0</v>
      </c>
      <c r="P376" s="20" t="s">
        <v>550</v>
      </c>
      <c r="Q376" s="20" t="s">
        <v>558</v>
      </c>
      <c r="R376" s="20" t="s">
        <v>626</v>
      </c>
      <c r="S376" s="20" t="s">
        <v>120</v>
      </c>
      <c r="T376" s="21" t="s">
        <v>117</v>
      </c>
      <c r="U376" s="21" t="s">
        <v>121</v>
      </c>
      <c r="V376" s="21" t="s">
        <v>100</v>
      </c>
      <c r="W376" s="27" t="s">
        <v>330</v>
      </c>
      <c r="X376" s="30"/>
      <c r="Y376" s="29"/>
      <c r="Z376" s="29"/>
      <c r="AA376" s="29"/>
      <c r="AB376" s="29"/>
      <c r="AC376" s="29"/>
      <c r="AD376" s="29"/>
      <c r="AE376" s="29"/>
      <c r="AF376" s="29"/>
    </row>
    <row r="377" spans="4:32" ht="49.5" x14ac:dyDescent="0.3">
      <c r="D377" s="7">
        <f t="shared" si="63"/>
        <v>0</v>
      </c>
      <c r="E377" s="7">
        <f t="shared" si="64"/>
        <v>0</v>
      </c>
      <c r="F377" s="7">
        <f t="shared" si="65"/>
        <v>0</v>
      </c>
      <c r="G377" s="7">
        <f t="shared" si="66"/>
        <v>0</v>
      </c>
      <c r="H377" s="7">
        <f t="shared" si="67"/>
        <v>0</v>
      </c>
      <c r="I377" s="7">
        <f t="shared" si="68"/>
        <v>0</v>
      </c>
      <c r="J377" s="7">
        <f t="shared" si="69"/>
        <v>0</v>
      </c>
      <c r="K377" s="7">
        <f t="shared" si="70"/>
        <v>0</v>
      </c>
      <c r="L377" s="7">
        <f t="shared" si="71"/>
        <v>0</v>
      </c>
      <c r="M377" s="7">
        <f t="shared" si="72"/>
        <v>0</v>
      </c>
      <c r="N377" s="7">
        <f t="shared" si="61"/>
        <v>0</v>
      </c>
      <c r="O377" s="7">
        <f t="shared" si="62"/>
        <v>0</v>
      </c>
      <c r="P377" s="20" t="s">
        <v>550</v>
      </c>
      <c r="Q377" s="20" t="s">
        <v>558</v>
      </c>
      <c r="R377" s="20" t="s">
        <v>626</v>
      </c>
      <c r="S377" s="20" t="s">
        <v>98</v>
      </c>
      <c r="T377" s="21" t="s">
        <v>99</v>
      </c>
      <c r="U377" s="21" t="s">
        <v>449</v>
      </c>
      <c r="V377" s="21" t="s">
        <v>100</v>
      </c>
      <c r="W377" s="27"/>
      <c r="X377" s="30"/>
      <c r="Y377" s="29" t="s">
        <v>714</v>
      </c>
      <c r="Z377" s="29"/>
      <c r="AA377" s="29"/>
      <c r="AB377" s="29"/>
      <c r="AC377" s="29"/>
      <c r="AD377" s="29"/>
      <c r="AE377" s="29"/>
      <c r="AF377" s="29"/>
    </row>
    <row r="378" spans="4:32" ht="49.5" x14ac:dyDescent="0.3">
      <c r="D378" s="7">
        <f t="shared" si="63"/>
        <v>0</v>
      </c>
      <c r="E378" s="7">
        <f t="shared" si="64"/>
        <v>0</v>
      </c>
      <c r="F378" s="7">
        <f t="shared" si="65"/>
        <v>0</v>
      </c>
      <c r="G378" s="7">
        <f t="shared" si="66"/>
        <v>0</v>
      </c>
      <c r="H378" s="7">
        <f t="shared" si="67"/>
        <v>0</v>
      </c>
      <c r="I378" s="7">
        <f t="shared" si="68"/>
        <v>0</v>
      </c>
      <c r="J378" s="7">
        <f t="shared" si="69"/>
        <v>0</v>
      </c>
      <c r="K378" s="7">
        <f t="shared" si="70"/>
        <v>0</v>
      </c>
      <c r="L378" s="7">
        <f t="shared" si="71"/>
        <v>0</v>
      </c>
      <c r="M378" s="7">
        <f t="shared" si="72"/>
        <v>0</v>
      </c>
      <c r="N378" s="7">
        <f t="shared" si="61"/>
        <v>0</v>
      </c>
      <c r="O378" s="7">
        <f t="shared" si="62"/>
        <v>0</v>
      </c>
      <c r="P378" s="20" t="s">
        <v>550</v>
      </c>
      <c r="Q378" s="20" t="s">
        <v>558</v>
      </c>
      <c r="R378" s="20" t="s">
        <v>626</v>
      </c>
      <c r="S378" s="20" t="s">
        <v>122</v>
      </c>
      <c r="T378" s="21" t="s">
        <v>119</v>
      </c>
      <c r="U378" s="21" t="s">
        <v>62</v>
      </c>
      <c r="V378" s="21" t="s">
        <v>71</v>
      </c>
      <c r="W378" s="27" t="s">
        <v>330</v>
      </c>
      <c r="X378" s="30"/>
      <c r="Y378" s="29"/>
      <c r="Z378" s="29"/>
      <c r="AA378" s="29"/>
      <c r="AB378" s="29"/>
      <c r="AC378" s="29"/>
      <c r="AD378" s="29"/>
      <c r="AE378" s="29"/>
      <c r="AF378" s="29"/>
    </row>
    <row r="379" spans="4:32" ht="49.5" x14ac:dyDescent="0.3">
      <c r="D379" s="7">
        <f t="shared" si="63"/>
        <v>0</v>
      </c>
      <c r="E379" s="7">
        <f t="shared" si="64"/>
        <v>0</v>
      </c>
      <c r="F379" s="7">
        <f t="shared" si="65"/>
        <v>0</v>
      </c>
      <c r="G379" s="7">
        <f t="shared" si="66"/>
        <v>0</v>
      </c>
      <c r="H379" s="7">
        <f t="shared" si="67"/>
        <v>0</v>
      </c>
      <c r="I379" s="7">
        <f t="shared" si="68"/>
        <v>0</v>
      </c>
      <c r="J379" s="7">
        <f t="shared" si="69"/>
        <v>0</v>
      </c>
      <c r="K379" s="7">
        <f t="shared" si="70"/>
        <v>0</v>
      </c>
      <c r="L379" s="7">
        <f t="shared" si="71"/>
        <v>0</v>
      </c>
      <c r="M379" s="7">
        <f t="shared" si="72"/>
        <v>0</v>
      </c>
      <c r="N379" s="7">
        <f t="shared" si="61"/>
        <v>0</v>
      </c>
      <c r="O379" s="7">
        <f t="shared" si="62"/>
        <v>0</v>
      </c>
      <c r="P379" s="20" t="s">
        <v>550</v>
      </c>
      <c r="Q379" s="20" t="s">
        <v>558</v>
      </c>
      <c r="R379" s="20" t="s">
        <v>626</v>
      </c>
      <c r="S379" s="20" t="s">
        <v>243</v>
      </c>
      <c r="T379" s="21" t="s">
        <v>141</v>
      </c>
      <c r="U379" s="21" t="s">
        <v>62</v>
      </c>
      <c r="V379" s="21" t="s">
        <v>71</v>
      </c>
      <c r="W379" s="27" t="s">
        <v>330</v>
      </c>
      <c r="X379" s="30"/>
      <c r="Y379" s="29"/>
      <c r="Z379" s="29"/>
      <c r="AA379" s="29"/>
      <c r="AB379" s="29"/>
      <c r="AC379" s="29"/>
      <c r="AD379" s="29"/>
      <c r="AE379" s="29"/>
      <c r="AF379" s="29"/>
    </row>
    <row r="380" spans="4:32" ht="66" x14ac:dyDescent="0.3">
      <c r="D380" s="7">
        <f t="shared" si="63"/>
        <v>0</v>
      </c>
      <c r="E380" s="7">
        <f t="shared" si="64"/>
        <v>0</v>
      </c>
      <c r="F380" s="7">
        <f t="shared" si="65"/>
        <v>0</v>
      </c>
      <c r="G380" s="7">
        <f t="shared" si="66"/>
        <v>0</v>
      </c>
      <c r="H380" s="7">
        <f t="shared" si="67"/>
        <v>0</v>
      </c>
      <c r="I380" s="7">
        <f t="shared" si="68"/>
        <v>0</v>
      </c>
      <c r="J380" s="7">
        <f t="shared" si="69"/>
        <v>0</v>
      </c>
      <c r="K380" s="7">
        <f t="shared" si="70"/>
        <v>0</v>
      </c>
      <c r="L380" s="7">
        <f t="shared" si="71"/>
        <v>0</v>
      </c>
      <c r="M380" s="7">
        <f t="shared" si="72"/>
        <v>0</v>
      </c>
      <c r="N380" s="7">
        <f t="shared" si="61"/>
        <v>0</v>
      </c>
      <c r="O380" s="7">
        <f t="shared" si="62"/>
        <v>0</v>
      </c>
      <c r="P380" s="20" t="s">
        <v>550</v>
      </c>
      <c r="Q380" s="20" t="s">
        <v>558</v>
      </c>
      <c r="R380" s="20" t="s">
        <v>627</v>
      </c>
      <c r="S380" s="20" t="s">
        <v>214</v>
      </c>
      <c r="T380" s="21" t="s">
        <v>95</v>
      </c>
      <c r="U380" s="21" t="s">
        <v>62</v>
      </c>
      <c r="V380" s="21" t="s">
        <v>71</v>
      </c>
      <c r="W380" s="27"/>
      <c r="X380" s="30"/>
      <c r="Y380" s="29" t="s">
        <v>720</v>
      </c>
      <c r="Z380" s="29"/>
      <c r="AA380" s="29"/>
      <c r="AB380" s="29"/>
      <c r="AC380" s="29"/>
      <c r="AD380" s="29"/>
      <c r="AE380" s="29"/>
      <c r="AF380" s="29"/>
    </row>
    <row r="381" spans="4:32" ht="49.5" x14ac:dyDescent="0.3">
      <c r="D381" s="7">
        <f t="shared" si="63"/>
        <v>0</v>
      </c>
      <c r="E381" s="7">
        <f t="shared" si="64"/>
        <v>0</v>
      </c>
      <c r="F381" s="7">
        <f t="shared" si="65"/>
        <v>0</v>
      </c>
      <c r="G381" s="7">
        <f t="shared" si="66"/>
        <v>0</v>
      </c>
      <c r="H381" s="7">
        <f t="shared" si="67"/>
        <v>0</v>
      </c>
      <c r="I381" s="7">
        <f t="shared" si="68"/>
        <v>0</v>
      </c>
      <c r="J381" s="7">
        <f t="shared" si="69"/>
        <v>0</v>
      </c>
      <c r="K381" s="7">
        <f t="shared" si="70"/>
        <v>0</v>
      </c>
      <c r="L381" s="7">
        <f t="shared" si="71"/>
        <v>0</v>
      </c>
      <c r="M381" s="7">
        <f t="shared" si="72"/>
        <v>0</v>
      </c>
      <c r="N381" s="7">
        <f t="shared" si="61"/>
        <v>0</v>
      </c>
      <c r="O381" s="7">
        <f t="shared" si="62"/>
        <v>0</v>
      </c>
      <c r="P381" s="20" t="s">
        <v>550</v>
      </c>
      <c r="Q381" s="20" t="s">
        <v>558</v>
      </c>
      <c r="R381" s="20" t="s">
        <v>627</v>
      </c>
      <c r="S381" s="20" t="s">
        <v>223</v>
      </c>
      <c r="T381" s="21" t="s">
        <v>95</v>
      </c>
      <c r="U381" s="21" t="s">
        <v>62</v>
      </c>
      <c r="V381" s="21" t="s">
        <v>71</v>
      </c>
      <c r="W381" s="27" t="s">
        <v>330</v>
      </c>
      <c r="X381" s="30"/>
      <c r="Y381" s="29"/>
      <c r="Z381" s="29"/>
      <c r="AA381" s="29"/>
      <c r="AB381" s="29"/>
      <c r="AC381" s="29"/>
      <c r="AD381" s="29"/>
      <c r="AE381" s="29"/>
      <c r="AF381" s="29"/>
    </row>
    <row r="382" spans="4:32" ht="49.5" x14ac:dyDescent="0.3">
      <c r="D382" s="7">
        <f t="shared" si="63"/>
        <v>0</v>
      </c>
      <c r="E382" s="7">
        <f t="shared" si="64"/>
        <v>0</v>
      </c>
      <c r="F382" s="7">
        <f t="shared" si="65"/>
        <v>0</v>
      </c>
      <c r="G382" s="7">
        <f t="shared" si="66"/>
        <v>0</v>
      </c>
      <c r="H382" s="7">
        <f t="shared" si="67"/>
        <v>0</v>
      </c>
      <c r="I382" s="7">
        <f t="shared" si="68"/>
        <v>0</v>
      </c>
      <c r="J382" s="7">
        <f t="shared" si="69"/>
        <v>0</v>
      </c>
      <c r="K382" s="7">
        <f t="shared" si="70"/>
        <v>0</v>
      </c>
      <c r="L382" s="7">
        <f t="shared" si="71"/>
        <v>0</v>
      </c>
      <c r="M382" s="7">
        <f t="shared" si="72"/>
        <v>0</v>
      </c>
      <c r="N382" s="7">
        <f t="shared" si="61"/>
        <v>0</v>
      </c>
      <c r="O382" s="7">
        <f t="shared" si="62"/>
        <v>0</v>
      </c>
      <c r="P382" s="20" t="s">
        <v>550</v>
      </c>
      <c r="Q382" s="20" t="s">
        <v>558</v>
      </c>
      <c r="R382" s="20" t="s">
        <v>627</v>
      </c>
      <c r="S382" s="20" t="s">
        <v>270</v>
      </c>
      <c r="T382" s="21" t="s">
        <v>227</v>
      </c>
      <c r="U382" s="21" t="s">
        <v>62</v>
      </c>
      <c r="V382" s="21" t="s">
        <v>71</v>
      </c>
      <c r="W382" s="27" t="s">
        <v>330</v>
      </c>
      <c r="X382" s="30"/>
      <c r="Y382" s="29"/>
      <c r="Z382" s="29"/>
      <c r="AA382" s="29"/>
      <c r="AB382" s="29"/>
      <c r="AC382" s="29"/>
      <c r="AD382" s="29"/>
      <c r="AE382" s="29"/>
      <c r="AF382" s="29"/>
    </row>
    <row r="383" spans="4:32" ht="49.5" x14ac:dyDescent="0.3">
      <c r="D383" s="7">
        <f t="shared" si="63"/>
        <v>0</v>
      </c>
      <c r="E383" s="7">
        <f t="shared" si="64"/>
        <v>0</v>
      </c>
      <c r="F383" s="7">
        <f t="shared" si="65"/>
        <v>0</v>
      </c>
      <c r="G383" s="7">
        <f t="shared" si="66"/>
        <v>0</v>
      </c>
      <c r="H383" s="7">
        <f t="shared" si="67"/>
        <v>0</v>
      </c>
      <c r="I383" s="7">
        <f t="shared" si="68"/>
        <v>0</v>
      </c>
      <c r="J383" s="7">
        <f t="shared" si="69"/>
        <v>0</v>
      </c>
      <c r="K383" s="7">
        <f t="shared" si="70"/>
        <v>0</v>
      </c>
      <c r="L383" s="7">
        <f t="shared" si="71"/>
        <v>0</v>
      </c>
      <c r="M383" s="7">
        <f t="shared" si="72"/>
        <v>0</v>
      </c>
      <c r="N383" s="7">
        <f t="shared" si="61"/>
        <v>0</v>
      </c>
      <c r="O383" s="7">
        <f t="shared" si="62"/>
        <v>0</v>
      </c>
      <c r="P383" s="20" t="s">
        <v>550</v>
      </c>
      <c r="Q383" s="20" t="s">
        <v>558</v>
      </c>
      <c r="R383" s="20" t="s">
        <v>627</v>
      </c>
      <c r="S383" s="20" t="s">
        <v>284</v>
      </c>
      <c r="T383" s="21" t="s">
        <v>109</v>
      </c>
      <c r="U383" s="21" t="s">
        <v>280</v>
      </c>
      <c r="V383" s="21" t="s">
        <v>71</v>
      </c>
      <c r="W383" s="27" t="s">
        <v>330</v>
      </c>
      <c r="X383" s="30"/>
      <c r="Y383" s="29"/>
      <c r="Z383" s="29"/>
      <c r="AA383" s="29"/>
      <c r="AB383" s="29"/>
      <c r="AC383" s="29"/>
      <c r="AD383" s="29"/>
      <c r="AE383" s="29"/>
      <c r="AF383" s="29"/>
    </row>
    <row r="384" spans="4:32" ht="49.5" x14ac:dyDescent="0.3">
      <c r="D384" s="7">
        <f t="shared" si="63"/>
        <v>0</v>
      </c>
      <c r="E384" s="7">
        <f t="shared" si="64"/>
        <v>0</v>
      </c>
      <c r="F384" s="7">
        <f t="shared" si="65"/>
        <v>0</v>
      </c>
      <c r="G384" s="7">
        <f t="shared" si="66"/>
        <v>0</v>
      </c>
      <c r="H384" s="7">
        <f t="shared" si="67"/>
        <v>0</v>
      </c>
      <c r="I384" s="7">
        <f t="shared" si="68"/>
        <v>0</v>
      </c>
      <c r="J384" s="7">
        <f t="shared" si="69"/>
        <v>0</v>
      </c>
      <c r="K384" s="7">
        <f t="shared" si="70"/>
        <v>0</v>
      </c>
      <c r="L384" s="7">
        <f t="shared" si="71"/>
        <v>0</v>
      </c>
      <c r="M384" s="7">
        <f t="shared" si="72"/>
        <v>0</v>
      </c>
      <c r="N384" s="7">
        <f t="shared" si="61"/>
        <v>0</v>
      </c>
      <c r="O384" s="7">
        <f t="shared" si="62"/>
        <v>0</v>
      </c>
      <c r="P384" s="20" t="s">
        <v>550</v>
      </c>
      <c r="Q384" s="20" t="s">
        <v>558</v>
      </c>
      <c r="R384" s="20" t="s">
        <v>627</v>
      </c>
      <c r="S384" s="20" t="s">
        <v>435</v>
      </c>
      <c r="T384" s="21" t="s">
        <v>422</v>
      </c>
      <c r="U384" s="21" t="s">
        <v>674</v>
      </c>
      <c r="V384" s="21" t="s">
        <v>424</v>
      </c>
      <c r="W384" s="27"/>
      <c r="X384" s="30"/>
      <c r="Y384" s="29" t="s">
        <v>712</v>
      </c>
      <c r="Z384" s="29" t="s">
        <v>712</v>
      </c>
      <c r="AA384" s="29" t="s">
        <v>712</v>
      </c>
      <c r="AB384" s="29"/>
      <c r="AC384" s="29"/>
      <c r="AD384" s="29"/>
      <c r="AE384" s="29"/>
      <c r="AF384" s="29"/>
    </row>
    <row r="385" spans="4:32" ht="49.5" x14ac:dyDescent="0.3">
      <c r="D385" s="7">
        <f t="shared" si="63"/>
        <v>0</v>
      </c>
      <c r="E385" s="7">
        <f t="shared" si="64"/>
        <v>0</v>
      </c>
      <c r="F385" s="7">
        <f t="shared" si="65"/>
        <v>0</v>
      </c>
      <c r="G385" s="7">
        <f t="shared" si="66"/>
        <v>0</v>
      </c>
      <c r="H385" s="7">
        <f t="shared" si="67"/>
        <v>0</v>
      </c>
      <c r="I385" s="7">
        <f t="shared" si="68"/>
        <v>0</v>
      </c>
      <c r="J385" s="7">
        <f t="shared" si="69"/>
        <v>0</v>
      </c>
      <c r="K385" s="7">
        <f t="shared" si="70"/>
        <v>0</v>
      </c>
      <c r="L385" s="7">
        <f t="shared" si="71"/>
        <v>0</v>
      </c>
      <c r="M385" s="7">
        <f t="shared" si="72"/>
        <v>0</v>
      </c>
      <c r="N385" s="7">
        <f t="shared" si="61"/>
        <v>0</v>
      </c>
      <c r="O385" s="7">
        <f t="shared" si="62"/>
        <v>0</v>
      </c>
      <c r="P385" s="20" t="s">
        <v>550</v>
      </c>
      <c r="Q385" s="20" t="s">
        <v>558</v>
      </c>
      <c r="R385" s="20" t="s">
        <v>627</v>
      </c>
      <c r="S385" s="20" t="s">
        <v>752</v>
      </c>
      <c r="T385" s="21" t="s">
        <v>105</v>
      </c>
      <c r="U385" s="21" t="s">
        <v>347</v>
      </c>
      <c r="V385" s="21" t="s">
        <v>110</v>
      </c>
      <c r="W385" s="27" t="s">
        <v>330</v>
      </c>
      <c r="X385" s="30"/>
      <c r="Y385" s="29"/>
      <c r="Z385" s="29"/>
      <c r="AA385" s="29"/>
      <c r="AB385" s="29"/>
      <c r="AC385" s="29"/>
      <c r="AD385" s="29"/>
      <c r="AE385" s="29"/>
      <c r="AF385" s="29"/>
    </row>
    <row r="386" spans="4:32" ht="49.5" x14ac:dyDescent="0.3">
      <c r="D386" s="7">
        <f t="shared" si="63"/>
        <v>0</v>
      </c>
      <c r="E386" s="7">
        <f t="shared" si="64"/>
        <v>0</v>
      </c>
      <c r="F386" s="7">
        <f t="shared" si="65"/>
        <v>0</v>
      </c>
      <c r="G386" s="7">
        <f t="shared" si="66"/>
        <v>0</v>
      </c>
      <c r="H386" s="7">
        <f t="shared" si="67"/>
        <v>0</v>
      </c>
      <c r="I386" s="7">
        <f t="shared" si="68"/>
        <v>0</v>
      </c>
      <c r="J386" s="7">
        <f t="shared" si="69"/>
        <v>0</v>
      </c>
      <c r="K386" s="7">
        <f t="shared" si="70"/>
        <v>0</v>
      </c>
      <c r="L386" s="7">
        <f t="shared" si="71"/>
        <v>0</v>
      </c>
      <c r="M386" s="7">
        <f t="shared" si="72"/>
        <v>0</v>
      </c>
      <c r="N386" s="7">
        <f t="shared" si="61"/>
        <v>0</v>
      </c>
      <c r="O386" s="7">
        <f t="shared" si="62"/>
        <v>0</v>
      </c>
      <c r="P386" s="20" t="s">
        <v>550</v>
      </c>
      <c r="Q386" s="20" t="s">
        <v>558</v>
      </c>
      <c r="R386" s="20" t="s">
        <v>628</v>
      </c>
      <c r="S386" s="20" t="s">
        <v>307</v>
      </c>
      <c r="T386" s="21" t="s">
        <v>61</v>
      </c>
      <c r="U386" s="21" t="s">
        <v>308</v>
      </c>
      <c r="V386" s="21" t="s">
        <v>71</v>
      </c>
      <c r="W386" s="27"/>
      <c r="X386" s="30" t="s">
        <v>718</v>
      </c>
      <c r="Y386" s="29"/>
      <c r="Z386" s="29"/>
      <c r="AA386" s="29"/>
      <c r="AB386" s="29"/>
      <c r="AC386" s="29"/>
      <c r="AD386" s="29"/>
      <c r="AE386" s="29"/>
      <c r="AF386" s="29"/>
    </row>
    <row r="387" spans="4:32" ht="49.5" x14ac:dyDescent="0.3">
      <c r="D387" s="7">
        <f t="shared" si="63"/>
        <v>0</v>
      </c>
      <c r="E387" s="7">
        <f t="shared" si="64"/>
        <v>0</v>
      </c>
      <c r="F387" s="7">
        <f t="shared" si="65"/>
        <v>0</v>
      </c>
      <c r="G387" s="7">
        <f t="shared" si="66"/>
        <v>0</v>
      </c>
      <c r="H387" s="7">
        <f t="shared" si="67"/>
        <v>0</v>
      </c>
      <c r="I387" s="7">
        <f t="shared" si="68"/>
        <v>0</v>
      </c>
      <c r="J387" s="7">
        <f t="shared" si="69"/>
        <v>0</v>
      </c>
      <c r="K387" s="7">
        <f t="shared" si="70"/>
        <v>0</v>
      </c>
      <c r="L387" s="7">
        <f t="shared" si="71"/>
        <v>0</v>
      </c>
      <c r="M387" s="7">
        <f t="shared" si="72"/>
        <v>0</v>
      </c>
      <c r="N387" s="7">
        <f t="shared" si="61"/>
        <v>0</v>
      </c>
      <c r="O387" s="7">
        <f t="shared" si="62"/>
        <v>0</v>
      </c>
      <c r="P387" s="20" t="s">
        <v>550</v>
      </c>
      <c r="Q387" s="20" t="s">
        <v>558</v>
      </c>
      <c r="R387" s="20" t="s">
        <v>628</v>
      </c>
      <c r="S387" s="20" t="s">
        <v>309</v>
      </c>
      <c r="T387" s="21" t="s">
        <v>61</v>
      </c>
      <c r="U387" s="21" t="s">
        <v>308</v>
      </c>
      <c r="V387" s="21" t="s">
        <v>71</v>
      </c>
      <c r="W387" s="27"/>
      <c r="X387" s="30"/>
      <c r="Y387" s="29"/>
      <c r="Z387" s="29"/>
      <c r="AA387" s="29"/>
      <c r="AB387" s="29"/>
      <c r="AC387" s="29" t="s">
        <v>715</v>
      </c>
      <c r="AD387" s="29"/>
      <c r="AE387" s="29"/>
      <c r="AF387" s="29"/>
    </row>
    <row r="388" spans="4:32" ht="49.5" x14ac:dyDescent="0.3">
      <c r="D388" s="7">
        <f t="shared" si="63"/>
        <v>0</v>
      </c>
      <c r="E388" s="7">
        <f t="shared" si="64"/>
        <v>0</v>
      </c>
      <c r="F388" s="7">
        <f t="shared" si="65"/>
        <v>0</v>
      </c>
      <c r="G388" s="7">
        <f t="shared" si="66"/>
        <v>0</v>
      </c>
      <c r="H388" s="7">
        <f t="shared" si="67"/>
        <v>0</v>
      </c>
      <c r="I388" s="7">
        <f t="shared" si="68"/>
        <v>0</v>
      </c>
      <c r="J388" s="7">
        <f t="shared" si="69"/>
        <v>0</v>
      </c>
      <c r="K388" s="7">
        <f t="shared" si="70"/>
        <v>0</v>
      </c>
      <c r="L388" s="7">
        <f t="shared" si="71"/>
        <v>0</v>
      </c>
      <c r="M388" s="7">
        <f t="shared" si="72"/>
        <v>0</v>
      </c>
      <c r="N388" s="7">
        <f t="shared" si="61"/>
        <v>0</v>
      </c>
      <c r="O388" s="7">
        <f t="shared" si="62"/>
        <v>0</v>
      </c>
      <c r="P388" s="20" t="s">
        <v>550</v>
      </c>
      <c r="Q388" s="20" t="s">
        <v>559</v>
      </c>
      <c r="R388" s="20" t="s">
        <v>629</v>
      </c>
      <c r="S388" s="20" t="s">
        <v>256</v>
      </c>
      <c r="T388" s="21" t="s">
        <v>138</v>
      </c>
      <c r="U388" s="21" t="s">
        <v>62</v>
      </c>
      <c r="V388" s="21" t="s">
        <v>71</v>
      </c>
      <c r="W388" s="27"/>
      <c r="X388" s="30"/>
      <c r="Y388" s="29" t="s">
        <v>720</v>
      </c>
      <c r="Z388" s="29" t="s">
        <v>720</v>
      </c>
      <c r="AA388" s="29" t="s">
        <v>720</v>
      </c>
      <c r="AB388" s="29"/>
      <c r="AC388" s="29"/>
      <c r="AD388" s="29"/>
      <c r="AE388" s="29"/>
      <c r="AF388" s="29"/>
    </row>
    <row r="389" spans="4:32" ht="66" x14ac:dyDescent="0.3">
      <c r="D389" s="7">
        <f t="shared" si="63"/>
        <v>0</v>
      </c>
      <c r="E389" s="7">
        <f t="shared" si="64"/>
        <v>0</v>
      </c>
      <c r="F389" s="7">
        <f t="shared" si="65"/>
        <v>0</v>
      </c>
      <c r="G389" s="7">
        <f t="shared" si="66"/>
        <v>0</v>
      </c>
      <c r="H389" s="7">
        <f t="shared" si="67"/>
        <v>0</v>
      </c>
      <c r="I389" s="7">
        <f t="shared" si="68"/>
        <v>0</v>
      </c>
      <c r="J389" s="7">
        <f t="shared" si="69"/>
        <v>0</v>
      </c>
      <c r="K389" s="7">
        <f t="shared" si="70"/>
        <v>0</v>
      </c>
      <c r="L389" s="7">
        <f t="shared" si="71"/>
        <v>0</v>
      </c>
      <c r="M389" s="7">
        <f t="shared" si="72"/>
        <v>0</v>
      </c>
      <c r="N389" s="7">
        <f t="shared" si="61"/>
        <v>0</v>
      </c>
      <c r="O389" s="7">
        <f t="shared" si="62"/>
        <v>0</v>
      </c>
      <c r="P389" s="20" t="s">
        <v>550</v>
      </c>
      <c r="Q389" s="20" t="s">
        <v>559</v>
      </c>
      <c r="R389" s="20" t="s">
        <v>629</v>
      </c>
      <c r="S389" s="20" t="s">
        <v>257</v>
      </c>
      <c r="T389" s="21" t="s">
        <v>138</v>
      </c>
      <c r="U389" s="21" t="s">
        <v>62</v>
      </c>
      <c r="V389" s="21" t="s">
        <v>71</v>
      </c>
      <c r="W389" s="27" t="s">
        <v>330</v>
      </c>
      <c r="X389" s="30"/>
      <c r="Y389" s="29"/>
      <c r="Z389" s="29"/>
      <c r="AA389" s="29"/>
      <c r="AB389" s="29"/>
      <c r="AC389" s="29"/>
      <c r="AD389" s="29"/>
      <c r="AE389" s="29"/>
      <c r="AF389" s="29"/>
    </row>
    <row r="390" spans="4:32" ht="66" x14ac:dyDescent="0.3">
      <c r="D390" s="7">
        <f t="shared" si="63"/>
        <v>0</v>
      </c>
      <c r="E390" s="7">
        <f t="shared" si="64"/>
        <v>0</v>
      </c>
      <c r="F390" s="7">
        <f t="shared" si="65"/>
        <v>0</v>
      </c>
      <c r="G390" s="7">
        <f t="shared" si="66"/>
        <v>0</v>
      </c>
      <c r="H390" s="7">
        <f t="shared" si="67"/>
        <v>0</v>
      </c>
      <c r="I390" s="7">
        <f t="shared" si="68"/>
        <v>0</v>
      </c>
      <c r="J390" s="7">
        <f t="shared" si="69"/>
        <v>0</v>
      </c>
      <c r="K390" s="7">
        <f t="shared" si="70"/>
        <v>0</v>
      </c>
      <c r="L390" s="7">
        <f t="shared" si="71"/>
        <v>0</v>
      </c>
      <c r="M390" s="7">
        <f t="shared" si="72"/>
        <v>0</v>
      </c>
      <c r="N390" s="7">
        <f t="shared" si="61"/>
        <v>0</v>
      </c>
      <c r="O390" s="7">
        <f t="shared" si="62"/>
        <v>0</v>
      </c>
      <c r="P390" s="20" t="s">
        <v>550</v>
      </c>
      <c r="Q390" s="20" t="s">
        <v>560</v>
      </c>
      <c r="R390" s="20" t="s">
        <v>753</v>
      </c>
      <c r="S390" s="20" t="s">
        <v>754</v>
      </c>
      <c r="T390" s="21" t="s">
        <v>124</v>
      </c>
      <c r="U390" s="21" t="s">
        <v>62</v>
      </c>
      <c r="V390" s="21" t="s">
        <v>110</v>
      </c>
      <c r="W390" s="27"/>
      <c r="X390" s="30"/>
      <c r="Y390" s="29"/>
      <c r="Z390" s="29"/>
      <c r="AA390" s="29"/>
      <c r="AB390" s="29" t="s">
        <v>725</v>
      </c>
      <c r="AC390" s="29"/>
      <c r="AD390" s="29"/>
      <c r="AE390" s="29"/>
      <c r="AF390" s="29"/>
    </row>
    <row r="391" spans="4:32" ht="49.5" x14ac:dyDescent="0.3">
      <c r="D391" s="7">
        <f t="shared" si="63"/>
        <v>0</v>
      </c>
      <c r="E391" s="7">
        <f t="shared" si="64"/>
        <v>0</v>
      </c>
      <c r="F391" s="7">
        <f t="shared" si="65"/>
        <v>0</v>
      </c>
      <c r="G391" s="7">
        <f t="shared" si="66"/>
        <v>0</v>
      </c>
      <c r="H391" s="7">
        <f t="shared" si="67"/>
        <v>0</v>
      </c>
      <c r="I391" s="7">
        <f t="shared" si="68"/>
        <v>0</v>
      </c>
      <c r="J391" s="7">
        <f t="shared" si="69"/>
        <v>0</v>
      </c>
      <c r="K391" s="7">
        <f t="shared" si="70"/>
        <v>0</v>
      </c>
      <c r="L391" s="7">
        <f t="shared" si="71"/>
        <v>0</v>
      </c>
      <c r="M391" s="7">
        <f t="shared" si="72"/>
        <v>0</v>
      </c>
      <c r="N391" s="7">
        <f t="shared" si="61"/>
        <v>0</v>
      </c>
      <c r="O391" s="7">
        <f t="shared" si="62"/>
        <v>0</v>
      </c>
      <c r="P391" s="20" t="s">
        <v>550</v>
      </c>
      <c r="Q391" s="20" t="s">
        <v>561</v>
      </c>
      <c r="R391" s="20" t="s">
        <v>630</v>
      </c>
      <c r="S391" s="20" t="s">
        <v>385</v>
      </c>
      <c r="T391" s="21" t="s">
        <v>383</v>
      </c>
      <c r="U391" s="21"/>
      <c r="V391" s="21"/>
      <c r="W391" s="27"/>
      <c r="X391" s="30"/>
      <c r="Y391" s="29"/>
      <c r="Z391" s="29"/>
      <c r="AA391" s="29"/>
      <c r="AB391" s="29"/>
      <c r="AC391" s="29"/>
      <c r="AD391" s="29"/>
      <c r="AE391" s="29"/>
      <c r="AF391" s="29"/>
    </row>
    <row r="392" spans="4:32" ht="66" x14ac:dyDescent="0.3">
      <c r="D392" s="7">
        <f t="shared" si="63"/>
        <v>0</v>
      </c>
      <c r="E392" s="7">
        <f t="shared" si="64"/>
        <v>0</v>
      </c>
      <c r="F392" s="7">
        <f t="shared" si="65"/>
        <v>0</v>
      </c>
      <c r="G392" s="7">
        <f t="shared" si="66"/>
        <v>0</v>
      </c>
      <c r="H392" s="7">
        <f t="shared" si="67"/>
        <v>0</v>
      </c>
      <c r="I392" s="7">
        <f t="shared" si="68"/>
        <v>0</v>
      </c>
      <c r="J392" s="7">
        <f t="shared" si="69"/>
        <v>0</v>
      </c>
      <c r="K392" s="7">
        <f t="shared" si="70"/>
        <v>0</v>
      </c>
      <c r="L392" s="7">
        <f t="shared" si="71"/>
        <v>0</v>
      </c>
      <c r="M392" s="7">
        <f t="shared" si="72"/>
        <v>0</v>
      </c>
      <c r="N392" s="7">
        <f t="shared" si="61"/>
        <v>0</v>
      </c>
      <c r="O392" s="7">
        <f t="shared" si="62"/>
        <v>0</v>
      </c>
      <c r="P392" s="20" t="s">
        <v>550</v>
      </c>
      <c r="Q392" s="20" t="s">
        <v>562</v>
      </c>
      <c r="R392" s="20" t="s">
        <v>631</v>
      </c>
      <c r="S392" s="20" t="s">
        <v>168</v>
      </c>
      <c r="T392" s="21" t="s">
        <v>113</v>
      </c>
      <c r="U392" s="21" t="s">
        <v>62</v>
      </c>
      <c r="V392" s="21" t="s">
        <v>71</v>
      </c>
      <c r="W392" s="27" t="s">
        <v>330</v>
      </c>
      <c r="X392" s="30"/>
      <c r="Y392" s="29"/>
      <c r="Z392" s="29"/>
      <c r="AA392" s="29"/>
      <c r="AB392" s="29"/>
      <c r="AC392" s="29"/>
      <c r="AD392" s="29"/>
      <c r="AE392" s="29"/>
      <c r="AF392" s="29"/>
    </row>
    <row r="393" spans="4:32" ht="49.5" x14ac:dyDescent="0.3">
      <c r="D393" s="7">
        <f t="shared" si="63"/>
        <v>0</v>
      </c>
      <c r="E393" s="7">
        <f t="shared" si="64"/>
        <v>0</v>
      </c>
      <c r="F393" s="7">
        <f t="shared" si="65"/>
        <v>0</v>
      </c>
      <c r="G393" s="7">
        <f t="shared" si="66"/>
        <v>0</v>
      </c>
      <c r="H393" s="7">
        <f t="shared" si="67"/>
        <v>0</v>
      </c>
      <c r="I393" s="7">
        <f t="shared" si="68"/>
        <v>0</v>
      </c>
      <c r="J393" s="7">
        <f t="shared" si="69"/>
        <v>0</v>
      </c>
      <c r="K393" s="7">
        <f t="shared" si="70"/>
        <v>0</v>
      </c>
      <c r="L393" s="7">
        <f t="shared" si="71"/>
        <v>0</v>
      </c>
      <c r="M393" s="7">
        <f t="shared" si="72"/>
        <v>0</v>
      </c>
      <c r="N393" s="7">
        <f t="shared" si="61"/>
        <v>0</v>
      </c>
      <c r="O393" s="7">
        <f t="shared" si="62"/>
        <v>0</v>
      </c>
      <c r="P393" s="20" t="s">
        <v>550</v>
      </c>
      <c r="Q393" s="20" t="s">
        <v>563</v>
      </c>
      <c r="R393" s="20" t="s">
        <v>632</v>
      </c>
      <c r="S393" s="20" t="s">
        <v>271</v>
      </c>
      <c r="T393" s="21" t="s">
        <v>227</v>
      </c>
      <c r="U393" s="21" t="s">
        <v>62</v>
      </c>
      <c r="V393" s="21" t="s">
        <v>71</v>
      </c>
      <c r="W393" s="27" t="s">
        <v>330</v>
      </c>
      <c r="X393" s="30"/>
      <c r="Y393" s="29"/>
      <c r="Z393" s="29"/>
      <c r="AA393" s="29"/>
      <c r="AB393" s="29"/>
      <c r="AC393" s="29"/>
      <c r="AD393" s="29"/>
      <c r="AE393" s="29"/>
      <c r="AF393" s="29"/>
    </row>
    <row r="394" spans="4:32" ht="49.5" x14ac:dyDescent="0.3">
      <c r="D394" s="7">
        <f t="shared" si="63"/>
        <v>0</v>
      </c>
      <c r="E394" s="7">
        <f t="shared" si="64"/>
        <v>0</v>
      </c>
      <c r="F394" s="7">
        <f t="shared" si="65"/>
        <v>0</v>
      </c>
      <c r="G394" s="7">
        <f t="shared" si="66"/>
        <v>0</v>
      </c>
      <c r="H394" s="7">
        <f t="shared" si="67"/>
        <v>0</v>
      </c>
      <c r="I394" s="7">
        <f t="shared" si="68"/>
        <v>0</v>
      </c>
      <c r="J394" s="7">
        <f t="shared" si="69"/>
        <v>0</v>
      </c>
      <c r="K394" s="7">
        <f t="shared" si="70"/>
        <v>0</v>
      </c>
      <c r="L394" s="7">
        <f t="shared" si="71"/>
        <v>0</v>
      </c>
      <c r="M394" s="7">
        <f t="shared" si="72"/>
        <v>0</v>
      </c>
      <c r="N394" s="7">
        <f t="shared" ref="N394:N420" si="73">IF($N$2="All","All",IF(ISERROR(FIND($N$2,U394)),"",$N$2))</f>
        <v>0</v>
      </c>
      <c r="O394" s="7">
        <f t="shared" ref="O394:O420" si="74">IF(ISERROR(HLOOKUP($N$3,D394:M394,1,FALSE)),"",$N$3)</f>
        <v>0</v>
      </c>
      <c r="P394" s="20" t="s">
        <v>550</v>
      </c>
      <c r="Q394" s="20" t="s">
        <v>564</v>
      </c>
      <c r="R394" s="20" t="s">
        <v>633</v>
      </c>
      <c r="S394" s="20" t="s">
        <v>346</v>
      </c>
      <c r="T394" s="21" t="s">
        <v>119</v>
      </c>
      <c r="U394" s="21" t="s">
        <v>347</v>
      </c>
      <c r="V394" s="21" t="s">
        <v>72</v>
      </c>
      <c r="W394" s="27" t="s">
        <v>330</v>
      </c>
      <c r="X394" s="30"/>
      <c r="Y394" s="29"/>
      <c r="Z394" s="29"/>
      <c r="AA394" s="29"/>
      <c r="AB394" s="29"/>
      <c r="AC394" s="29"/>
      <c r="AD394" s="29"/>
      <c r="AE394" s="29"/>
      <c r="AF394" s="29"/>
    </row>
    <row r="395" spans="4:32" ht="66" x14ac:dyDescent="0.3">
      <c r="D395" s="7">
        <f t="shared" ref="D395:D420" si="75">IF($N$3="All",W395,IF(ISERROR(FIND($N$3,W395)),"",$N$3))</f>
        <v>0</v>
      </c>
      <c r="E395" s="7">
        <f t="shared" ref="E395:E420" si="76">IF($N$3="All",X395,IF(ISERROR(FIND($N$3,X395)),"",$N$3))</f>
        <v>0</v>
      </c>
      <c r="F395" s="7">
        <f t="shared" ref="F395:F420" si="77">IF($N$3="All",Y395,IF(ISERROR(FIND($N$3,Y395)),"",$N$3))</f>
        <v>0</v>
      </c>
      <c r="G395" s="7">
        <f t="shared" ref="G395:G420" si="78">IF($N$3="All",Z395,IF(ISERROR(FIND($N$3,Z395)),"",$N$3))</f>
        <v>0</v>
      </c>
      <c r="H395" s="7">
        <f t="shared" ref="H395:H420" si="79">IF($N$3="All",AA395,IF(ISERROR(FIND($N$3,AA395)),"",$N$3))</f>
        <v>0</v>
      </c>
      <c r="I395" s="7">
        <f t="shared" ref="I395:I420" si="80">IF($N$3="All",AB395,IF(ISERROR(FIND($N$3,AB395)),"",$N$3))</f>
        <v>0</v>
      </c>
      <c r="J395" s="7">
        <f t="shared" ref="J395:J420" si="81">IF($N$3="All",AC395,IF(ISERROR(FIND($N$3,AC395)),"",$N$3))</f>
        <v>0</v>
      </c>
      <c r="K395" s="7">
        <f t="shared" ref="K395:K420" si="82">IF($N$3="All",AD395,IF(ISERROR(FIND($N$3,AD395)),"",$N$3))</f>
        <v>0</v>
      </c>
      <c r="L395" s="7">
        <f t="shared" ref="L395:L420" si="83">IF($N$3="All",AE395,IF(ISERROR(FIND($N$3,AE395)),"",$N$3))</f>
        <v>0</v>
      </c>
      <c r="M395" s="7">
        <f t="shared" ref="M395:M420" si="84">IF($N$3="All",AF395,IF(ISERROR(FIND($N$3,AF395)),"",$N$3))</f>
        <v>0</v>
      </c>
      <c r="N395" s="7">
        <f t="shared" si="73"/>
        <v>0</v>
      </c>
      <c r="O395" s="7">
        <f t="shared" si="74"/>
        <v>0</v>
      </c>
      <c r="P395" s="20" t="s">
        <v>550</v>
      </c>
      <c r="Q395" s="20" t="s">
        <v>564</v>
      </c>
      <c r="R395" s="20" t="s">
        <v>634</v>
      </c>
      <c r="S395" s="20" t="s">
        <v>403</v>
      </c>
      <c r="T395" s="21" t="s">
        <v>395</v>
      </c>
      <c r="U395" s="21" t="s">
        <v>62</v>
      </c>
      <c r="V395" s="21" t="s">
        <v>71</v>
      </c>
      <c r="W395" s="27" t="s">
        <v>330</v>
      </c>
      <c r="X395" s="30"/>
      <c r="Y395" s="29"/>
      <c r="Z395" s="29"/>
      <c r="AA395" s="29"/>
      <c r="AB395" s="29"/>
      <c r="AC395" s="29"/>
      <c r="AD395" s="29"/>
      <c r="AE395" s="29"/>
      <c r="AF395" s="29"/>
    </row>
    <row r="396" spans="4:32" ht="49.5" x14ac:dyDescent="0.3">
      <c r="D396" s="7">
        <f t="shared" si="75"/>
        <v>0</v>
      </c>
      <c r="E396" s="7">
        <f t="shared" si="76"/>
        <v>0</v>
      </c>
      <c r="F396" s="7">
        <f t="shared" si="77"/>
        <v>0</v>
      </c>
      <c r="G396" s="7">
        <f t="shared" si="78"/>
        <v>0</v>
      </c>
      <c r="H396" s="7">
        <f t="shared" si="79"/>
        <v>0</v>
      </c>
      <c r="I396" s="7">
        <f t="shared" si="80"/>
        <v>0</v>
      </c>
      <c r="J396" s="7">
        <f t="shared" si="81"/>
        <v>0</v>
      </c>
      <c r="K396" s="7">
        <f t="shared" si="82"/>
        <v>0</v>
      </c>
      <c r="L396" s="7">
        <f t="shared" si="83"/>
        <v>0</v>
      </c>
      <c r="M396" s="7">
        <f t="shared" si="84"/>
        <v>0</v>
      </c>
      <c r="N396" s="7">
        <f t="shared" si="73"/>
        <v>0</v>
      </c>
      <c r="O396" s="7">
        <f t="shared" si="74"/>
        <v>0</v>
      </c>
      <c r="P396" s="20" t="s">
        <v>550</v>
      </c>
      <c r="Q396" s="20" t="s">
        <v>564</v>
      </c>
      <c r="R396" s="20" t="s">
        <v>635</v>
      </c>
      <c r="S396" s="20" t="s">
        <v>543</v>
      </c>
      <c r="T396" s="21" t="s">
        <v>541</v>
      </c>
      <c r="U396" s="21" t="s">
        <v>356</v>
      </c>
      <c r="V396" s="21" t="s">
        <v>72</v>
      </c>
      <c r="W396" s="27" t="s">
        <v>330</v>
      </c>
      <c r="X396" s="30"/>
      <c r="Y396" s="29" t="s">
        <v>725</v>
      </c>
      <c r="Z396" s="29"/>
      <c r="AA396" s="29" t="s">
        <v>725</v>
      </c>
      <c r="AB396" s="29"/>
      <c r="AC396" s="29"/>
      <c r="AD396" s="29"/>
      <c r="AE396" s="29"/>
      <c r="AF396" s="29"/>
    </row>
    <row r="397" spans="4:32" ht="49.5" x14ac:dyDescent="0.3">
      <c r="D397" s="7">
        <f t="shared" si="75"/>
        <v>0</v>
      </c>
      <c r="E397" s="7">
        <f t="shared" si="76"/>
        <v>0</v>
      </c>
      <c r="F397" s="7">
        <f t="shared" si="77"/>
        <v>0</v>
      </c>
      <c r="G397" s="7">
        <f t="shared" si="78"/>
        <v>0</v>
      </c>
      <c r="H397" s="7">
        <f t="shared" si="79"/>
        <v>0</v>
      </c>
      <c r="I397" s="7">
        <f t="shared" si="80"/>
        <v>0</v>
      </c>
      <c r="J397" s="7">
        <f t="shared" si="81"/>
        <v>0</v>
      </c>
      <c r="K397" s="7">
        <f t="shared" si="82"/>
        <v>0</v>
      </c>
      <c r="L397" s="7">
        <f t="shared" si="83"/>
        <v>0</v>
      </c>
      <c r="M397" s="7">
        <f t="shared" si="84"/>
        <v>0</v>
      </c>
      <c r="N397" s="7">
        <f t="shared" si="73"/>
        <v>0</v>
      </c>
      <c r="O397" s="7">
        <f t="shared" si="74"/>
        <v>0</v>
      </c>
      <c r="P397" s="20" t="s">
        <v>550</v>
      </c>
      <c r="Q397" s="20" t="s">
        <v>564</v>
      </c>
      <c r="R397" s="20" t="s">
        <v>635</v>
      </c>
      <c r="S397" s="20" t="s">
        <v>544</v>
      </c>
      <c r="T397" s="21" t="s">
        <v>541</v>
      </c>
      <c r="U397" s="21" t="s">
        <v>356</v>
      </c>
      <c r="V397" s="21" t="s">
        <v>72</v>
      </c>
      <c r="W397" s="27" t="s">
        <v>330</v>
      </c>
      <c r="X397" s="30" t="s">
        <v>718</v>
      </c>
      <c r="Y397" s="29"/>
      <c r="Z397" s="29" t="s">
        <v>718</v>
      </c>
      <c r="AA397" s="29"/>
      <c r="AB397" s="29"/>
      <c r="AC397" s="29"/>
      <c r="AD397" s="29"/>
      <c r="AE397" s="29"/>
      <c r="AF397" s="29"/>
    </row>
    <row r="398" spans="4:32" ht="33" x14ac:dyDescent="0.3">
      <c r="D398" s="7">
        <f t="shared" si="75"/>
        <v>0</v>
      </c>
      <c r="E398" s="7">
        <f t="shared" si="76"/>
        <v>0</v>
      </c>
      <c r="F398" s="7">
        <f t="shared" si="77"/>
        <v>0</v>
      </c>
      <c r="G398" s="7">
        <f t="shared" si="78"/>
        <v>0</v>
      </c>
      <c r="H398" s="7">
        <f t="shared" si="79"/>
        <v>0</v>
      </c>
      <c r="I398" s="7">
        <f t="shared" si="80"/>
        <v>0</v>
      </c>
      <c r="J398" s="7">
        <f t="shared" si="81"/>
        <v>0</v>
      </c>
      <c r="K398" s="7">
        <f t="shared" si="82"/>
        <v>0</v>
      </c>
      <c r="L398" s="7">
        <f t="shared" si="83"/>
        <v>0</v>
      </c>
      <c r="M398" s="7">
        <f t="shared" si="84"/>
        <v>0</v>
      </c>
      <c r="N398" s="7">
        <f t="shared" si="73"/>
        <v>0</v>
      </c>
      <c r="O398" s="7">
        <f t="shared" si="74"/>
        <v>0</v>
      </c>
      <c r="P398" s="22" t="s">
        <v>551</v>
      </c>
      <c r="Q398" s="22" t="s">
        <v>565</v>
      </c>
      <c r="R398" s="22" t="s">
        <v>707</v>
      </c>
      <c r="S398" s="22" t="s">
        <v>448</v>
      </c>
      <c r="T398" s="23" t="s">
        <v>105</v>
      </c>
      <c r="U398" s="23" t="s">
        <v>449</v>
      </c>
      <c r="V398" s="23" t="s">
        <v>110</v>
      </c>
      <c r="W398" s="27" t="s">
        <v>330</v>
      </c>
      <c r="X398" s="30"/>
      <c r="Y398" s="29"/>
      <c r="Z398" s="29"/>
      <c r="AA398" s="29"/>
      <c r="AB398" s="29"/>
      <c r="AC398" s="29"/>
      <c r="AD398" s="29"/>
      <c r="AE398" s="29"/>
      <c r="AF398" s="29"/>
    </row>
    <row r="399" spans="4:32" ht="49.5" x14ac:dyDescent="0.3">
      <c r="D399" s="7">
        <f t="shared" si="75"/>
        <v>0</v>
      </c>
      <c r="E399" s="7">
        <f t="shared" si="76"/>
        <v>0</v>
      </c>
      <c r="F399" s="7">
        <f t="shared" si="77"/>
        <v>0</v>
      </c>
      <c r="G399" s="7">
        <f t="shared" si="78"/>
        <v>0</v>
      </c>
      <c r="H399" s="7">
        <f t="shared" si="79"/>
        <v>0</v>
      </c>
      <c r="I399" s="7">
        <f t="shared" si="80"/>
        <v>0</v>
      </c>
      <c r="J399" s="7">
        <f t="shared" si="81"/>
        <v>0</v>
      </c>
      <c r="K399" s="7">
        <f t="shared" si="82"/>
        <v>0</v>
      </c>
      <c r="L399" s="7">
        <f t="shared" si="83"/>
        <v>0</v>
      </c>
      <c r="M399" s="7">
        <f t="shared" si="84"/>
        <v>0</v>
      </c>
      <c r="N399" s="7">
        <f t="shared" si="73"/>
        <v>0</v>
      </c>
      <c r="O399" s="7">
        <f t="shared" si="74"/>
        <v>0</v>
      </c>
      <c r="P399" s="22" t="s">
        <v>551</v>
      </c>
      <c r="Q399" s="22" t="s">
        <v>565</v>
      </c>
      <c r="R399" s="22" t="s">
        <v>636</v>
      </c>
      <c r="S399" s="22" t="s">
        <v>528</v>
      </c>
      <c r="T399" s="23" t="s">
        <v>384</v>
      </c>
      <c r="U399" s="23" t="s">
        <v>62</v>
      </c>
      <c r="V399" s="23" t="s">
        <v>71</v>
      </c>
      <c r="W399" s="27"/>
      <c r="X399" s="30"/>
      <c r="Y399" s="29"/>
      <c r="Z399" s="29"/>
      <c r="AA399" s="29"/>
      <c r="AB399" s="29" t="s">
        <v>709</v>
      </c>
      <c r="AC399" s="29"/>
      <c r="AD399" s="29"/>
      <c r="AE399" s="29"/>
      <c r="AF399" s="29"/>
    </row>
    <row r="400" spans="4:32" ht="33" x14ac:dyDescent="0.3">
      <c r="D400" s="7">
        <f t="shared" si="75"/>
        <v>0</v>
      </c>
      <c r="E400" s="7">
        <f t="shared" si="76"/>
        <v>0</v>
      </c>
      <c r="F400" s="7">
        <f t="shared" si="77"/>
        <v>0</v>
      </c>
      <c r="G400" s="7">
        <f t="shared" si="78"/>
        <v>0</v>
      </c>
      <c r="H400" s="7">
        <f t="shared" si="79"/>
        <v>0</v>
      </c>
      <c r="I400" s="7">
        <f t="shared" si="80"/>
        <v>0</v>
      </c>
      <c r="J400" s="7">
        <f t="shared" si="81"/>
        <v>0</v>
      </c>
      <c r="K400" s="7">
        <f t="shared" si="82"/>
        <v>0</v>
      </c>
      <c r="L400" s="7">
        <f t="shared" si="83"/>
        <v>0</v>
      </c>
      <c r="M400" s="7">
        <f t="shared" si="84"/>
        <v>0</v>
      </c>
      <c r="N400" s="7">
        <f t="shared" si="73"/>
        <v>0</v>
      </c>
      <c r="O400" s="7">
        <f t="shared" si="74"/>
        <v>0</v>
      </c>
      <c r="P400" s="22" t="s">
        <v>551</v>
      </c>
      <c r="Q400" s="22" t="s">
        <v>565</v>
      </c>
      <c r="R400" s="22" t="s">
        <v>636</v>
      </c>
      <c r="S400" s="22" t="s">
        <v>529</v>
      </c>
      <c r="T400" s="23" t="s">
        <v>124</v>
      </c>
      <c r="U400" s="23" t="s">
        <v>62</v>
      </c>
      <c r="V400" s="23" t="s">
        <v>71</v>
      </c>
      <c r="W400" s="27" t="s">
        <v>330</v>
      </c>
      <c r="X400" s="30"/>
      <c r="Y400" s="29"/>
      <c r="Z400" s="29"/>
      <c r="AA400" s="29"/>
      <c r="AB400" s="29" t="s">
        <v>709</v>
      </c>
      <c r="AC400" s="29"/>
      <c r="AD400" s="29"/>
      <c r="AE400" s="29"/>
      <c r="AF400" s="29"/>
    </row>
    <row r="401" spans="4:32" ht="49.5" x14ac:dyDescent="0.3">
      <c r="D401" s="7">
        <f t="shared" si="75"/>
        <v>0</v>
      </c>
      <c r="E401" s="7">
        <f t="shared" si="76"/>
        <v>0</v>
      </c>
      <c r="F401" s="7">
        <f t="shared" si="77"/>
        <v>0</v>
      </c>
      <c r="G401" s="7">
        <f t="shared" si="78"/>
        <v>0</v>
      </c>
      <c r="H401" s="7">
        <f t="shared" si="79"/>
        <v>0</v>
      </c>
      <c r="I401" s="7">
        <f t="shared" si="80"/>
        <v>0</v>
      </c>
      <c r="J401" s="7">
        <f t="shared" si="81"/>
        <v>0</v>
      </c>
      <c r="K401" s="7">
        <f t="shared" si="82"/>
        <v>0</v>
      </c>
      <c r="L401" s="7">
        <f t="shared" si="83"/>
        <v>0</v>
      </c>
      <c r="M401" s="7">
        <f t="shared" si="84"/>
        <v>0</v>
      </c>
      <c r="N401" s="7">
        <f t="shared" si="73"/>
        <v>0</v>
      </c>
      <c r="O401" s="7">
        <f t="shared" si="74"/>
        <v>0</v>
      </c>
      <c r="P401" s="22" t="s">
        <v>551</v>
      </c>
      <c r="Q401" s="22" t="s">
        <v>565</v>
      </c>
      <c r="R401" s="22" t="s">
        <v>636</v>
      </c>
      <c r="S401" s="22" t="s">
        <v>215</v>
      </c>
      <c r="T401" s="23" t="s">
        <v>95</v>
      </c>
      <c r="U401" s="23" t="s">
        <v>62</v>
      </c>
      <c r="V401" s="23" t="s">
        <v>71</v>
      </c>
      <c r="W401" s="27"/>
      <c r="X401" s="30"/>
      <c r="Y401" s="29"/>
      <c r="Z401" s="29"/>
      <c r="AA401" s="29"/>
      <c r="AB401" s="29" t="s">
        <v>709</v>
      </c>
      <c r="AC401" s="29"/>
      <c r="AD401" s="29"/>
      <c r="AE401" s="29"/>
      <c r="AF401" s="29"/>
    </row>
    <row r="402" spans="4:32" ht="33" x14ac:dyDescent="0.3">
      <c r="D402" s="7">
        <f t="shared" si="75"/>
        <v>0</v>
      </c>
      <c r="E402" s="7">
        <f t="shared" si="76"/>
        <v>0</v>
      </c>
      <c r="F402" s="7">
        <f t="shared" si="77"/>
        <v>0</v>
      </c>
      <c r="G402" s="7">
        <f t="shared" si="78"/>
        <v>0</v>
      </c>
      <c r="H402" s="7">
        <f t="shared" si="79"/>
        <v>0</v>
      </c>
      <c r="I402" s="7">
        <f t="shared" si="80"/>
        <v>0</v>
      </c>
      <c r="J402" s="7">
        <f t="shared" si="81"/>
        <v>0</v>
      </c>
      <c r="K402" s="7">
        <f t="shared" si="82"/>
        <v>0</v>
      </c>
      <c r="L402" s="7">
        <f t="shared" si="83"/>
        <v>0</v>
      </c>
      <c r="M402" s="7">
        <f t="shared" si="84"/>
        <v>0</v>
      </c>
      <c r="N402" s="7">
        <f t="shared" si="73"/>
        <v>0</v>
      </c>
      <c r="O402" s="7">
        <f t="shared" si="74"/>
        <v>0</v>
      </c>
      <c r="P402" s="22" t="s">
        <v>551</v>
      </c>
      <c r="Q402" s="22" t="s">
        <v>565</v>
      </c>
      <c r="R402" s="22" t="s">
        <v>636</v>
      </c>
      <c r="S402" s="22" t="s">
        <v>365</v>
      </c>
      <c r="T402" s="23" t="s">
        <v>119</v>
      </c>
      <c r="U402" s="23" t="s">
        <v>62</v>
      </c>
      <c r="V402" s="23" t="s">
        <v>71</v>
      </c>
      <c r="W402" s="27"/>
      <c r="X402" s="30"/>
      <c r="Y402" s="29"/>
      <c r="Z402" s="29"/>
      <c r="AA402" s="29"/>
      <c r="AB402" s="29" t="s">
        <v>709</v>
      </c>
      <c r="AC402" s="29"/>
      <c r="AD402" s="29"/>
      <c r="AE402" s="29"/>
      <c r="AF402" s="29"/>
    </row>
    <row r="403" spans="4:32" ht="66" x14ac:dyDescent="0.3">
      <c r="D403" s="7">
        <f t="shared" si="75"/>
        <v>0</v>
      </c>
      <c r="E403" s="7">
        <f t="shared" si="76"/>
        <v>0</v>
      </c>
      <c r="F403" s="7">
        <f t="shared" si="77"/>
        <v>0</v>
      </c>
      <c r="G403" s="7">
        <f t="shared" si="78"/>
        <v>0</v>
      </c>
      <c r="H403" s="7">
        <f t="shared" si="79"/>
        <v>0</v>
      </c>
      <c r="I403" s="7">
        <f t="shared" si="80"/>
        <v>0</v>
      </c>
      <c r="J403" s="7">
        <f t="shared" si="81"/>
        <v>0</v>
      </c>
      <c r="K403" s="7">
        <f t="shared" si="82"/>
        <v>0</v>
      </c>
      <c r="L403" s="7">
        <f t="shared" si="83"/>
        <v>0</v>
      </c>
      <c r="M403" s="7">
        <f t="shared" si="84"/>
        <v>0</v>
      </c>
      <c r="N403" s="7">
        <f t="shared" si="73"/>
        <v>0</v>
      </c>
      <c r="O403" s="7">
        <f t="shared" si="74"/>
        <v>0</v>
      </c>
      <c r="P403" s="22" t="s">
        <v>551</v>
      </c>
      <c r="Q403" s="22" t="s">
        <v>566</v>
      </c>
      <c r="R403" s="22" t="s">
        <v>755</v>
      </c>
      <c r="S403" s="22" t="s">
        <v>228</v>
      </c>
      <c r="T403" s="23" t="s">
        <v>95</v>
      </c>
      <c r="U403" s="23" t="s">
        <v>62</v>
      </c>
      <c r="V403" s="23" t="s">
        <v>71</v>
      </c>
      <c r="W403" s="27"/>
      <c r="X403" s="30"/>
      <c r="Y403" s="27"/>
      <c r="Z403" s="29"/>
      <c r="AA403" s="29"/>
      <c r="AB403" s="29" t="s">
        <v>709</v>
      </c>
      <c r="AC403" s="29"/>
      <c r="AD403" s="29"/>
      <c r="AE403" s="29"/>
      <c r="AF403" s="29"/>
    </row>
    <row r="404" spans="4:32" ht="49.5" x14ac:dyDescent="0.3">
      <c r="D404" s="7">
        <f t="shared" si="75"/>
        <v>0</v>
      </c>
      <c r="E404" s="7">
        <f t="shared" si="76"/>
        <v>0</v>
      </c>
      <c r="F404" s="7">
        <f t="shared" si="77"/>
        <v>0</v>
      </c>
      <c r="G404" s="7">
        <f t="shared" si="78"/>
        <v>0</v>
      </c>
      <c r="H404" s="7">
        <f t="shared" si="79"/>
        <v>0</v>
      </c>
      <c r="I404" s="7">
        <f t="shared" si="80"/>
        <v>0</v>
      </c>
      <c r="J404" s="7">
        <f t="shared" si="81"/>
        <v>0</v>
      </c>
      <c r="K404" s="7">
        <f t="shared" si="82"/>
        <v>0</v>
      </c>
      <c r="L404" s="7">
        <f t="shared" si="83"/>
        <v>0</v>
      </c>
      <c r="M404" s="7">
        <f t="shared" si="84"/>
        <v>0</v>
      </c>
      <c r="N404" s="7">
        <f t="shared" si="73"/>
        <v>0</v>
      </c>
      <c r="O404" s="7">
        <f t="shared" si="74"/>
        <v>0</v>
      </c>
      <c r="P404" s="22" t="s">
        <v>551</v>
      </c>
      <c r="Q404" s="22" t="s">
        <v>566</v>
      </c>
      <c r="R404" s="22" t="s">
        <v>755</v>
      </c>
      <c r="S404" s="22" t="s">
        <v>229</v>
      </c>
      <c r="T404" s="23" t="s">
        <v>95</v>
      </c>
      <c r="U404" s="23" t="s">
        <v>62</v>
      </c>
      <c r="V404" s="23" t="s">
        <v>71</v>
      </c>
      <c r="W404" s="27"/>
      <c r="X404" s="30"/>
      <c r="Y404" s="29"/>
      <c r="Z404" s="29"/>
      <c r="AA404" s="29"/>
      <c r="AB404" s="29" t="s">
        <v>709</v>
      </c>
      <c r="AC404" s="29"/>
      <c r="AD404" s="29"/>
      <c r="AE404" s="29"/>
      <c r="AF404" s="29"/>
    </row>
    <row r="405" spans="4:32" ht="49.5" x14ac:dyDescent="0.3">
      <c r="D405" s="7">
        <f t="shared" si="75"/>
        <v>0</v>
      </c>
      <c r="E405" s="7">
        <f t="shared" si="76"/>
        <v>0</v>
      </c>
      <c r="F405" s="7">
        <f t="shared" si="77"/>
        <v>0</v>
      </c>
      <c r="G405" s="7">
        <f t="shared" si="78"/>
        <v>0</v>
      </c>
      <c r="H405" s="7">
        <f t="shared" si="79"/>
        <v>0</v>
      </c>
      <c r="I405" s="7">
        <f t="shared" si="80"/>
        <v>0</v>
      </c>
      <c r="J405" s="7">
        <f t="shared" si="81"/>
        <v>0</v>
      </c>
      <c r="K405" s="7">
        <f t="shared" si="82"/>
        <v>0</v>
      </c>
      <c r="L405" s="7">
        <f t="shared" si="83"/>
        <v>0</v>
      </c>
      <c r="M405" s="7">
        <f t="shared" si="84"/>
        <v>0</v>
      </c>
      <c r="N405" s="7">
        <f t="shared" si="73"/>
        <v>0</v>
      </c>
      <c r="O405" s="7">
        <f t="shared" si="74"/>
        <v>0</v>
      </c>
      <c r="P405" s="22" t="s">
        <v>551</v>
      </c>
      <c r="Q405" s="22" t="s">
        <v>566</v>
      </c>
      <c r="R405" s="22" t="s">
        <v>755</v>
      </c>
      <c r="S405" s="22" t="s">
        <v>272</v>
      </c>
      <c r="T405" s="23" t="s">
        <v>227</v>
      </c>
      <c r="U405" s="23" t="s">
        <v>62</v>
      </c>
      <c r="V405" s="23" t="s">
        <v>71</v>
      </c>
      <c r="W405" s="27"/>
      <c r="X405" s="30"/>
      <c r="Y405" s="29"/>
      <c r="Z405" s="29"/>
      <c r="AA405" s="29"/>
      <c r="AB405" s="29" t="s">
        <v>709</v>
      </c>
      <c r="AC405" s="29"/>
      <c r="AD405" s="29"/>
      <c r="AE405" s="29"/>
      <c r="AF405" s="29"/>
    </row>
    <row r="406" spans="4:32" ht="49.5" x14ac:dyDescent="0.3">
      <c r="D406" s="7">
        <f t="shared" si="75"/>
        <v>0</v>
      </c>
      <c r="E406" s="7">
        <f t="shared" si="76"/>
        <v>0</v>
      </c>
      <c r="F406" s="7">
        <f t="shared" si="77"/>
        <v>0</v>
      </c>
      <c r="G406" s="7">
        <f t="shared" si="78"/>
        <v>0</v>
      </c>
      <c r="H406" s="7">
        <f t="shared" si="79"/>
        <v>0</v>
      </c>
      <c r="I406" s="7">
        <f t="shared" si="80"/>
        <v>0</v>
      </c>
      <c r="J406" s="7">
        <f t="shared" si="81"/>
        <v>0</v>
      </c>
      <c r="K406" s="7">
        <f t="shared" si="82"/>
        <v>0</v>
      </c>
      <c r="L406" s="7">
        <f t="shared" si="83"/>
        <v>0</v>
      </c>
      <c r="M406" s="7">
        <f t="shared" si="84"/>
        <v>0</v>
      </c>
      <c r="N406" s="7">
        <f t="shared" si="73"/>
        <v>0</v>
      </c>
      <c r="O406" s="7">
        <f t="shared" si="74"/>
        <v>0</v>
      </c>
      <c r="P406" s="22" t="s">
        <v>551</v>
      </c>
      <c r="Q406" s="22" t="s">
        <v>566</v>
      </c>
      <c r="R406" s="22" t="s">
        <v>755</v>
      </c>
      <c r="S406" s="22" t="s">
        <v>352</v>
      </c>
      <c r="T406" s="23" t="s">
        <v>119</v>
      </c>
      <c r="U406" s="23" t="s">
        <v>62</v>
      </c>
      <c r="V406" s="23" t="s">
        <v>71</v>
      </c>
      <c r="W406" s="27" t="s">
        <v>330</v>
      </c>
      <c r="X406" s="30"/>
      <c r="Y406" s="29"/>
      <c r="Z406" s="29"/>
      <c r="AA406" s="29"/>
      <c r="AB406" s="29" t="s">
        <v>709</v>
      </c>
      <c r="AC406" s="29"/>
      <c r="AD406" s="29"/>
      <c r="AE406" s="29"/>
      <c r="AF406" s="29"/>
    </row>
    <row r="407" spans="4:32" ht="49.5" x14ac:dyDescent="0.3">
      <c r="D407" s="7">
        <f t="shared" si="75"/>
        <v>0</v>
      </c>
      <c r="E407" s="7">
        <f t="shared" si="76"/>
        <v>0</v>
      </c>
      <c r="F407" s="7">
        <f t="shared" si="77"/>
        <v>0</v>
      </c>
      <c r="G407" s="7">
        <f t="shared" si="78"/>
        <v>0</v>
      </c>
      <c r="H407" s="7">
        <f t="shared" si="79"/>
        <v>0</v>
      </c>
      <c r="I407" s="7">
        <f t="shared" si="80"/>
        <v>0</v>
      </c>
      <c r="J407" s="7">
        <f t="shared" si="81"/>
        <v>0</v>
      </c>
      <c r="K407" s="7">
        <f t="shared" si="82"/>
        <v>0</v>
      </c>
      <c r="L407" s="7">
        <f t="shared" si="83"/>
        <v>0</v>
      </c>
      <c r="M407" s="7">
        <f t="shared" si="84"/>
        <v>0</v>
      </c>
      <c r="N407" s="7">
        <f t="shared" si="73"/>
        <v>0</v>
      </c>
      <c r="O407" s="7">
        <f t="shared" si="74"/>
        <v>0</v>
      </c>
      <c r="P407" s="22" t="s">
        <v>551</v>
      </c>
      <c r="Q407" s="22" t="s">
        <v>566</v>
      </c>
      <c r="R407" s="22" t="s">
        <v>755</v>
      </c>
      <c r="S407" s="22" t="s">
        <v>353</v>
      </c>
      <c r="T407" s="23" t="s">
        <v>119</v>
      </c>
      <c r="U407" s="23" t="s">
        <v>62</v>
      </c>
      <c r="V407" s="23" t="s">
        <v>71</v>
      </c>
      <c r="W407" s="27" t="s">
        <v>330</v>
      </c>
      <c r="X407" s="30"/>
      <c r="Y407" s="29"/>
      <c r="Z407" s="29"/>
      <c r="AA407" s="29"/>
      <c r="AB407" s="29" t="s">
        <v>709</v>
      </c>
      <c r="AC407" s="29"/>
      <c r="AD407" s="29"/>
      <c r="AE407" s="29"/>
      <c r="AF407" s="29"/>
    </row>
    <row r="408" spans="4:32" ht="49.5" x14ac:dyDescent="0.3">
      <c r="D408" s="7">
        <f t="shared" si="75"/>
        <v>0</v>
      </c>
      <c r="E408" s="7">
        <f t="shared" si="76"/>
        <v>0</v>
      </c>
      <c r="F408" s="7">
        <f t="shared" si="77"/>
        <v>0</v>
      </c>
      <c r="G408" s="7">
        <f t="shared" si="78"/>
        <v>0</v>
      </c>
      <c r="H408" s="7">
        <f t="shared" si="79"/>
        <v>0</v>
      </c>
      <c r="I408" s="7">
        <f t="shared" si="80"/>
        <v>0</v>
      </c>
      <c r="J408" s="7">
        <f t="shared" si="81"/>
        <v>0</v>
      </c>
      <c r="K408" s="7">
        <f t="shared" si="82"/>
        <v>0</v>
      </c>
      <c r="L408" s="7">
        <f t="shared" si="83"/>
        <v>0</v>
      </c>
      <c r="M408" s="7">
        <f t="shared" si="84"/>
        <v>0</v>
      </c>
      <c r="N408" s="7">
        <f t="shared" si="73"/>
        <v>0</v>
      </c>
      <c r="O408" s="7">
        <f t="shared" si="74"/>
        <v>0</v>
      </c>
      <c r="P408" s="22" t="s">
        <v>551</v>
      </c>
      <c r="Q408" s="22" t="s">
        <v>566</v>
      </c>
      <c r="R408" s="22" t="s">
        <v>755</v>
      </c>
      <c r="S408" s="22" t="s">
        <v>370</v>
      </c>
      <c r="T408" s="23" t="s">
        <v>107</v>
      </c>
      <c r="U408" s="23" t="s">
        <v>62</v>
      </c>
      <c r="V408" s="23" t="s">
        <v>71</v>
      </c>
      <c r="W408" s="27" t="s">
        <v>330</v>
      </c>
      <c r="X408" s="30"/>
      <c r="Y408" s="29"/>
      <c r="Z408" s="29"/>
      <c r="AA408" s="29"/>
      <c r="AB408" s="29" t="s">
        <v>709</v>
      </c>
      <c r="AC408" s="29"/>
      <c r="AD408" s="29"/>
      <c r="AE408" s="29"/>
      <c r="AF408" s="29"/>
    </row>
    <row r="409" spans="4:32" ht="66" x14ac:dyDescent="0.3">
      <c r="D409" s="7">
        <f t="shared" si="75"/>
        <v>0</v>
      </c>
      <c r="E409" s="7">
        <f t="shared" si="76"/>
        <v>0</v>
      </c>
      <c r="F409" s="7">
        <f t="shared" si="77"/>
        <v>0</v>
      </c>
      <c r="G409" s="7">
        <f t="shared" si="78"/>
        <v>0</v>
      </c>
      <c r="H409" s="7">
        <f t="shared" si="79"/>
        <v>0</v>
      </c>
      <c r="I409" s="7">
        <f t="shared" si="80"/>
        <v>0</v>
      </c>
      <c r="J409" s="7">
        <f t="shared" si="81"/>
        <v>0</v>
      </c>
      <c r="K409" s="7">
        <f t="shared" si="82"/>
        <v>0</v>
      </c>
      <c r="L409" s="7">
        <f t="shared" si="83"/>
        <v>0</v>
      </c>
      <c r="M409" s="7">
        <f t="shared" si="84"/>
        <v>0</v>
      </c>
      <c r="N409" s="7">
        <f t="shared" si="73"/>
        <v>0</v>
      </c>
      <c r="O409" s="7">
        <f t="shared" si="74"/>
        <v>0</v>
      </c>
      <c r="P409" s="22" t="s">
        <v>551</v>
      </c>
      <c r="Q409" s="22" t="s">
        <v>566</v>
      </c>
      <c r="R409" s="22" t="s">
        <v>637</v>
      </c>
      <c r="S409" s="22" t="s">
        <v>231</v>
      </c>
      <c r="T409" s="23" t="s">
        <v>95</v>
      </c>
      <c r="U409" s="23" t="s">
        <v>62</v>
      </c>
      <c r="V409" s="23" t="s">
        <v>71</v>
      </c>
      <c r="W409" s="27"/>
      <c r="X409" s="30"/>
      <c r="Y409" s="29"/>
      <c r="Z409" s="29"/>
      <c r="AA409" s="29"/>
      <c r="AB409" s="29" t="s">
        <v>709</v>
      </c>
      <c r="AC409" s="29"/>
      <c r="AD409" s="29"/>
      <c r="AE409" s="29"/>
      <c r="AF409" s="29"/>
    </row>
    <row r="410" spans="4:32" ht="66" x14ac:dyDescent="0.3">
      <c r="D410" s="7">
        <f t="shared" si="75"/>
        <v>0</v>
      </c>
      <c r="E410" s="7">
        <f t="shared" si="76"/>
        <v>0</v>
      </c>
      <c r="F410" s="7">
        <f t="shared" si="77"/>
        <v>0</v>
      </c>
      <c r="G410" s="7">
        <f t="shared" si="78"/>
        <v>0</v>
      </c>
      <c r="H410" s="7">
        <f t="shared" si="79"/>
        <v>0</v>
      </c>
      <c r="I410" s="7">
        <f t="shared" si="80"/>
        <v>0</v>
      </c>
      <c r="J410" s="7">
        <f t="shared" si="81"/>
        <v>0</v>
      </c>
      <c r="K410" s="7">
        <f t="shared" si="82"/>
        <v>0</v>
      </c>
      <c r="L410" s="7">
        <f t="shared" si="83"/>
        <v>0</v>
      </c>
      <c r="M410" s="7">
        <f t="shared" si="84"/>
        <v>0</v>
      </c>
      <c r="N410" s="7">
        <f t="shared" si="73"/>
        <v>0</v>
      </c>
      <c r="O410" s="7">
        <f t="shared" si="74"/>
        <v>0</v>
      </c>
      <c r="P410" s="22" t="s">
        <v>551</v>
      </c>
      <c r="Q410" s="22" t="s">
        <v>566</v>
      </c>
      <c r="R410" s="22" t="s">
        <v>637</v>
      </c>
      <c r="S410" s="22" t="s">
        <v>235</v>
      </c>
      <c r="T410" s="23" t="s">
        <v>95</v>
      </c>
      <c r="U410" s="23" t="s">
        <v>62</v>
      </c>
      <c r="V410" s="23" t="s">
        <v>71</v>
      </c>
      <c r="W410" s="27"/>
      <c r="X410" s="30"/>
      <c r="Y410" s="29"/>
      <c r="Z410" s="29"/>
      <c r="AA410" s="29"/>
      <c r="AB410" s="29" t="s">
        <v>709</v>
      </c>
      <c r="AC410" s="29"/>
      <c r="AD410" s="29"/>
      <c r="AE410" s="29"/>
      <c r="AF410" s="29"/>
    </row>
    <row r="411" spans="4:32" ht="49.5" x14ac:dyDescent="0.3">
      <c r="D411" s="7">
        <f t="shared" si="75"/>
        <v>0</v>
      </c>
      <c r="E411" s="7">
        <f t="shared" si="76"/>
        <v>0</v>
      </c>
      <c r="F411" s="7">
        <f t="shared" si="77"/>
        <v>0</v>
      </c>
      <c r="G411" s="7">
        <f t="shared" si="78"/>
        <v>0</v>
      </c>
      <c r="H411" s="7">
        <f t="shared" si="79"/>
        <v>0</v>
      </c>
      <c r="I411" s="7">
        <f t="shared" si="80"/>
        <v>0</v>
      </c>
      <c r="J411" s="7">
        <f t="shared" si="81"/>
        <v>0</v>
      </c>
      <c r="K411" s="7">
        <f t="shared" si="82"/>
        <v>0</v>
      </c>
      <c r="L411" s="7">
        <f t="shared" si="83"/>
        <v>0</v>
      </c>
      <c r="M411" s="7">
        <f t="shared" si="84"/>
        <v>0</v>
      </c>
      <c r="N411" s="7">
        <f t="shared" si="73"/>
        <v>0</v>
      </c>
      <c r="O411" s="7">
        <f t="shared" si="74"/>
        <v>0</v>
      </c>
      <c r="P411" s="22" t="s">
        <v>551</v>
      </c>
      <c r="Q411" s="22" t="s">
        <v>566</v>
      </c>
      <c r="R411" s="22" t="s">
        <v>638</v>
      </c>
      <c r="S411" s="22" t="s">
        <v>236</v>
      </c>
      <c r="T411" s="23" t="s">
        <v>95</v>
      </c>
      <c r="U411" s="23" t="s">
        <v>62</v>
      </c>
      <c r="V411" s="23" t="s">
        <v>71</v>
      </c>
      <c r="W411" s="27"/>
      <c r="X411" s="30"/>
      <c r="Y411" s="29"/>
      <c r="Z411" s="29"/>
      <c r="AA411" s="29"/>
      <c r="AB411" s="29" t="s">
        <v>709</v>
      </c>
      <c r="AC411" s="29"/>
      <c r="AD411" s="29"/>
      <c r="AE411" s="29"/>
      <c r="AF411" s="29"/>
    </row>
    <row r="412" spans="4:32" ht="33" x14ac:dyDescent="0.3">
      <c r="D412" s="7">
        <f t="shared" si="75"/>
        <v>0</v>
      </c>
      <c r="E412" s="7">
        <f t="shared" si="76"/>
        <v>0</v>
      </c>
      <c r="F412" s="7">
        <f t="shared" si="77"/>
        <v>0</v>
      </c>
      <c r="G412" s="7">
        <f t="shared" si="78"/>
        <v>0</v>
      </c>
      <c r="H412" s="7">
        <f t="shared" si="79"/>
        <v>0</v>
      </c>
      <c r="I412" s="7">
        <f t="shared" si="80"/>
        <v>0</v>
      </c>
      <c r="J412" s="7">
        <f t="shared" si="81"/>
        <v>0</v>
      </c>
      <c r="K412" s="7">
        <f t="shared" si="82"/>
        <v>0</v>
      </c>
      <c r="L412" s="7">
        <f t="shared" si="83"/>
        <v>0</v>
      </c>
      <c r="M412" s="7">
        <f t="shared" si="84"/>
        <v>0</v>
      </c>
      <c r="N412" s="7">
        <f t="shared" si="73"/>
        <v>0</v>
      </c>
      <c r="O412" s="7">
        <f t="shared" si="74"/>
        <v>0</v>
      </c>
      <c r="P412" s="22" t="s">
        <v>551</v>
      </c>
      <c r="Q412" s="22" t="s">
        <v>566</v>
      </c>
      <c r="R412" s="22" t="s">
        <v>638</v>
      </c>
      <c r="S412" s="22" t="s">
        <v>246</v>
      </c>
      <c r="T412" s="23" t="s">
        <v>141</v>
      </c>
      <c r="U412" s="23" t="s">
        <v>62</v>
      </c>
      <c r="V412" s="23" t="s">
        <v>71</v>
      </c>
      <c r="W412" s="27"/>
      <c r="X412" s="30"/>
      <c r="Y412" s="29"/>
      <c r="Z412" s="29"/>
      <c r="AA412" s="29"/>
      <c r="AB412" s="29" t="s">
        <v>709</v>
      </c>
      <c r="AC412" s="29"/>
      <c r="AD412" s="29"/>
      <c r="AE412" s="29"/>
      <c r="AF412" s="29"/>
    </row>
    <row r="413" spans="4:32" ht="49.5" x14ac:dyDescent="0.3">
      <c r="D413" s="7">
        <f t="shared" si="75"/>
        <v>0</v>
      </c>
      <c r="E413" s="7">
        <f t="shared" si="76"/>
        <v>0</v>
      </c>
      <c r="F413" s="7">
        <f t="shared" si="77"/>
        <v>0</v>
      </c>
      <c r="G413" s="7">
        <f t="shared" si="78"/>
        <v>0</v>
      </c>
      <c r="H413" s="7">
        <f t="shared" si="79"/>
        <v>0</v>
      </c>
      <c r="I413" s="7">
        <f t="shared" si="80"/>
        <v>0</v>
      </c>
      <c r="J413" s="7">
        <f t="shared" si="81"/>
        <v>0</v>
      </c>
      <c r="K413" s="7">
        <f t="shared" si="82"/>
        <v>0</v>
      </c>
      <c r="L413" s="7">
        <f t="shared" si="83"/>
        <v>0</v>
      </c>
      <c r="M413" s="7">
        <f t="shared" si="84"/>
        <v>0</v>
      </c>
      <c r="N413" s="7">
        <f t="shared" si="73"/>
        <v>0</v>
      </c>
      <c r="O413" s="7">
        <f t="shared" si="74"/>
        <v>0</v>
      </c>
      <c r="P413" s="22" t="s">
        <v>551</v>
      </c>
      <c r="Q413" s="22" t="s">
        <v>566</v>
      </c>
      <c r="R413" s="22" t="s">
        <v>638</v>
      </c>
      <c r="S413" s="22" t="s">
        <v>247</v>
      </c>
      <c r="T413" s="23" t="s">
        <v>141</v>
      </c>
      <c r="U413" s="23" t="s">
        <v>62</v>
      </c>
      <c r="V413" s="23" t="s">
        <v>71</v>
      </c>
      <c r="W413" s="27"/>
      <c r="X413" s="30"/>
      <c r="Y413" s="29"/>
      <c r="Z413" s="29"/>
      <c r="AA413" s="29"/>
      <c r="AB413" s="29" t="s">
        <v>709</v>
      </c>
      <c r="AC413" s="29"/>
      <c r="AD413" s="29"/>
      <c r="AE413" s="29"/>
      <c r="AF413" s="29"/>
    </row>
    <row r="414" spans="4:32" ht="82.5" x14ac:dyDescent="0.3">
      <c r="D414" s="7">
        <f t="shared" si="75"/>
        <v>0</v>
      </c>
      <c r="E414" s="7">
        <f t="shared" si="76"/>
        <v>0</v>
      </c>
      <c r="F414" s="7">
        <f t="shared" si="77"/>
        <v>0</v>
      </c>
      <c r="G414" s="7">
        <f t="shared" si="78"/>
        <v>0</v>
      </c>
      <c r="H414" s="7">
        <f t="shared" si="79"/>
        <v>0</v>
      </c>
      <c r="I414" s="7">
        <f t="shared" si="80"/>
        <v>0</v>
      </c>
      <c r="J414" s="7">
        <f t="shared" si="81"/>
        <v>0</v>
      </c>
      <c r="K414" s="7">
        <f t="shared" si="82"/>
        <v>0</v>
      </c>
      <c r="L414" s="7">
        <f t="shared" si="83"/>
        <v>0</v>
      </c>
      <c r="M414" s="7">
        <f t="shared" si="84"/>
        <v>0</v>
      </c>
      <c r="N414" s="7">
        <f t="shared" si="73"/>
        <v>0</v>
      </c>
      <c r="O414" s="7">
        <f t="shared" si="74"/>
        <v>0</v>
      </c>
      <c r="P414" s="22" t="s">
        <v>551</v>
      </c>
      <c r="Q414" s="22" t="s">
        <v>566</v>
      </c>
      <c r="R414" s="22" t="s">
        <v>638</v>
      </c>
      <c r="S414" s="22" t="s">
        <v>250</v>
      </c>
      <c r="T414" s="23" t="s">
        <v>141</v>
      </c>
      <c r="U414" s="23" t="s">
        <v>62</v>
      </c>
      <c r="V414" s="23" t="s">
        <v>71</v>
      </c>
      <c r="W414" s="27"/>
      <c r="X414" s="30"/>
      <c r="Y414" s="29"/>
      <c r="Z414" s="29"/>
      <c r="AA414" s="29"/>
      <c r="AB414" s="29" t="s">
        <v>709</v>
      </c>
      <c r="AC414" s="29"/>
      <c r="AD414" s="29"/>
      <c r="AE414" s="29"/>
      <c r="AF414" s="29"/>
    </row>
    <row r="415" spans="4:32" ht="33" x14ac:dyDescent="0.3">
      <c r="D415" s="7">
        <f t="shared" si="75"/>
        <v>0</v>
      </c>
      <c r="E415" s="7">
        <f t="shared" si="76"/>
        <v>0</v>
      </c>
      <c r="F415" s="7">
        <f t="shared" si="77"/>
        <v>0</v>
      </c>
      <c r="G415" s="7">
        <f t="shared" si="78"/>
        <v>0</v>
      </c>
      <c r="H415" s="7">
        <f t="shared" si="79"/>
        <v>0</v>
      </c>
      <c r="I415" s="7">
        <f t="shared" si="80"/>
        <v>0</v>
      </c>
      <c r="J415" s="7">
        <f t="shared" si="81"/>
        <v>0</v>
      </c>
      <c r="K415" s="7">
        <f t="shared" si="82"/>
        <v>0</v>
      </c>
      <c r="L415" s="7">
        <f t="shared" si="83"/>
        <v>0</v>
      </c>
      <c r="M415" s="7">
        <f t="shared" si="84"/>
        <v>0</v>
      </c>
      <c r="N415" s="7">
        <f t="shared" si="73"/>
        <v>0</v>
      </c>
      <c r="O415" s="7">
        <f t="shared" si="74"/>
        <v>0</v>
      </c>
      <c r="P415" s="22" t="s">
        <v>551</v>
      </c>
      <c r="Q415" s="22" t="s">
        <v>566</v>
      </c>
      <c r="R415" s="22" t="s">
        <v>638</v>
      </c>
      <c r="S415" s="22" t="s">
        <v>388</v>
      </c>
      <c r="T415" s="23" t="s">
        <v>383</v>
      </c>
      <c r="U415" s="23" t="s">
        <v>62</v>
      </c>
      <c r="V415" s="23" t="s">
        <v>71</v>
      </c>
      <c r="W415" s="27"/>
      <c r="X415" s="30"/>
      <c r="Y415" s="29"/>
      <c r="Z415" s="29"/>
      <c r="AA415" s="29"/>
      <c r="AB415" s="29" t="s">
        <v>710</v>
      </c>
      <c r="AC415" s="29"/>
      <c r="AD415" s="29"/>
      <c r="AE415" s="29" t="s">
        <v>710</v>
      </c>
      <c r="AF415" s="29" t="s">
        <v>710</v>
      </c>
    </row>
    <row r="416" spans="4:32" ht="49.5" x14ac:dyDescent="0.3">
      <c r="D416" s="7">
        <f t="shared" si="75"/>
        <v>0</v>
      </c>
      <c r="E416" s="7">
        <f t="shared" si="76"/>
        <v>0</v>
      </c>
      <c r="F416" s="7">
        <f t="shared" si="77"/>
        <v>0</v>
      </c>
      <c r="G416" s="7">
        <f t="shared" si="78"/>
        <v>0</v>
      </c>
      <c r="H416" s="7">
        <f t="shared" si="79"/>
        <v>0</v>
      </c>
      <c r="I416" s="7">
        <f t="shared" si="80"/>
        <v>0</v>
      </c>
      <c r="J416" s="7">
        <f t="shared" si="81"/>
        <v>0</v>
      </c>
      <c r="K416" s="7">
        <f t="shared" si="82"/>
        <v>0</v>
      </c>
      <c r="L416" s="7">
        <f t="shared" si="83"/>
        <v>0</v>
      </c>
      <c r="M416" s="7">
        <f t="shared" si="84"/>
        <v>0</v>
      </c>
      <c r="N416" s="7">
        <f t="shared" si="73"/>
        <v>0</v>
      </c>
      <c r="O416" s="7">
        <f t="shared" si="74"/>
        <v>0</v>
      </c>
      <c r="P416" s="22" t="s">
        <v>551</v>
      </c>
      <c r="Q416" s="22" t="s">
        <v>566</v>
      </c>
      <c r="R416" s="22" t="s">
        <v>638</v>
      </c>
      <c r="S416" s="22" t="s">
        <v>441</v>
      </c>
      <c r="T416" s="23" t="s">
        <v>422</v>
      </c>
      <c r="U416" s="23" t="s">
        <v>423</v>
      </c>
      <c r="V416" s="23" t="s">
        <v>100</v>
      </c>
      <c r="W416" s="27" t="s">
        <v>330</v>
      </c>
      <c r="X416" s="30"/>
      <c r="Y416" s="29" t="s">
        <v>713</v>
      </c>
      <c r="Z416" s="29"/>
      <c r="AA416" s="29"/>
      <c r="AB416" s="29"/>
      <c r="AC416" s="29"/>
      <c r="AD416" s="29"/>
      <c r="AE416" s="29"/>
      <c r="AF416" s="29"/>
    </row>
    <row r="417" spans="4:32" ht="49.5" x14ac:dyDescent="0.3">
      <c r="D417" s="7">
        <f t="shared" si="75"/>
        <v>0</v>
      </c>
      <c r="E417" s="7">
        <f t="shared" si="76"/>
        <v>0</v>
      </c>
      <c r="F417" s="7">
        <f t="shared" si="77"/>
        <v>0</v>
      </c>
      <c r="G417" s="7">
        <f t="shared" si="78"/>
        <v>0</v>
      </c>
      <c r="H417" s="7">
        <f t="shared" si="79"/>
        <v>0</v>
      </c>
      <c r="I417" s="7">
        <f t="shared" si="80"/>
        <v>0</v>
      </c>
      <c r="J417" s="7">
        <f t="shared" si="81"/>
        <v>0</v>
      </c>
      <c r="K417" s="7">
        <f t="shared" si="82"/>
        <v>0</v>
      </c>
      <c r="L417" s="7">
        <f t="shared" si="83"/>
        <v>0</v>
      </c>
      <c r="M417" s="7">
        <f t="shared" si="84"/>
        <v>0</v>
      </c>
      <c r="N417" s="7">
        <f t="shared" si="73"/>
        <v>0</v>
      </c>
      <c r="O417" s="7">
        <f t="shared" si="74"/>
        <v>0</v>
      </c>
      <c r="P417" s="22" t="s">
        <v>551</v>
      </c>
      <c r="Q417" s="22" t="s">
        <v>566</v>
      </c>
      <c r="R417" s="22" t="s">
        <v>639</v>
      </c>
      <c r="S417" s="22" t="s">
        <v>271</v>
      </c>
      <c r="T417" s="23" t="s">
        <v>227</v>
      </c>
      <c r="U417" s="23" t="s">
        <v>62</v>
      </c>
      <c r="V417" s="23" t="s">
        <v>71</v>
      </c>
      <c r="W417" s="27" t="s">
        <v>330</v>
      </c>
      <c r="X417" s="30"/>
      <c r="Y417" s="29"/>
      <c r="Z417" s="29"/>
      <c r="AA417" s="29"/>
      <c r="AB417" s="29"/>
      <c r="AC417" s="29"/>
      <c r="AD417" s="29"/>
      <c r="AE417" s="29"/>
      <c r="AF417" s="29"/>
    </row>
    <row r="418" spans="4:32" ht="49.5" x14ac:dyDescent="0.3">
      <c r="D418" s="7">
        <f t="shared" si="75"/>
        <v>0</v>
      </c>
      <c r="E418" s="7">
        <f t="shared" si="76"/>
        <v>0</v>
      </c>
      <c r="F418" s="7">
        <f t="shared" si="77"/>
        <v>0</v>
      </c>
      <c r="G418" s="7">
        <f t="shared" si="78"/>
        <v>0</v>
      </c>
      <c r="H418" s="7">
        <f t="shared" si="79"/>
        <v>0</v>
      </c>
      <c r="I418" s="7">
        <f t="shared" si="80"/>
        <v>0</v>
      </c>
      <c r="J418" s="7">
        <f t="shared" si="81"/>
        <v>0</v>
      </c>
      <c r="K418" s="7">
        <f t="shared" si="82"/>
        <v>0</v>
      </c>
      <c r="L418" s="7">
        <f t="shared" si="83"/>
        <v>0</v>
      </c>
      <c r="M418" s="7">
        <f t="shared" si="84"/>
        <v>0</v>
      </c>
      <c r="N418" s="7">
        <f t="shared" si="73"/>
        <v>0</v>
      </c>
      <c r="O418" s="7">
        <f t="shared" si="74"/>
        <v>0</v>
      </c>
      <c r="P418" s="22" t="s">
        <v>551</v>
      </c>
      <c r="Q418" s="22" t="s">
        <v>566</v>
      </c>
      <c r="R418" s="22" t="s">
        <v>639</v>
      </c>
      <c r="S418" s="22" t="s">
        <v>278</v>
      </c>
      <c r="T418" s="23" t="s">
        <v>227</v>
      </c>
      <c r="U418" s="23" t="s">
        <v>62</v>
      </c>
      <c r="V418" s="23" t="s">
        <v>71</v>
      </c>
      <c r="W418" s="27"/>
      <c r="X418" s="30"/>
      <c r="Y418" s="29"/>
      <c r="Z418" s="29"/>
      <c r="AA418" s="29"/>
      <c r="AB418" s="29" t="s">
        <v>709</v>
      </c>
      <c r="AC418" s="29"/>
      <c r="AD418" s="29"/>
      <c r="AE418" s="29"/>
      <c r="AF418" s="29"/>
    </row>
    <row r="419" spans="4:32" ht="66" x14ac:dyDescent="0.3">
      <c r="D419" s="7">
        <f t="shared" si="75"/>
        <v>0</v>
      </c>
      <c r="E419" s="7">
        <f t="shared" si="76"/>
        <v>0</v>
      </c>
      <c r="F419" s="7">
        <f t="shared" si="77"/>
        <v>0</v>
      </c>
      <c r="G419" s="7">
        <f t="shared" si="78"/>
        <v>0</v>
      </c>
      <c r="H419" s="7">
        <f t="shared" si="79"/>
        <v>0</v>
      </c>
      <c r="I419" s="7">
        <f t="shared" si="80"/>
        <v>0</v>
      </c>
      <c r="J419" s="7">
        <f t="shared" si="81"/>
        <v>0</v>
      </c>
      <c r="K419" s="7">
        <f t="shared" si="82"/>
        <v>0</v>
      </c>
      <c r="L419" s="7">
        <f t="shared" si="83"/>
        <v>0</v>
      </c>
      <c r="M419" s="7">
        <f t="shared" si="84"/>
        <v>0</v>
      </c>
      <c r="N419" s="7">
        <f t="shared" si="73"/>
        <v>0</v>
      </c>
      <c r="O419" s="7">
        <f t="shared" si="74"/>
        <v>0</v>
      </c>
      <c r="P419" s="22" t="s">
        <v>551</v>
      </c>
      <c r="Q419" s="22" t="s">
        <v>566</v>
      </c>
      <c r="R419" s="22" t="s">
        <v>639</v>
      </c>
      <c r="S419" s="22" t="s">
        <v>369</v>
      </c>
      <c r="T419" s="23" t="s">
        <v>119</v>
      </c>
      <c r="U419" s="23" t="s">
        <v>62</v>
      </c>
      <c r="V419" s="23" t="s">
        <v>71</v>
      </c>
      <c r="W419" s="27"/>
      <c r="X419" s="30"/>
      <c r="Y419" s="29"/>
      <c r="Z419" s="29"/>
      <c r="AA419" s="29"/>
      <c r="AB419" s="29" t="s">
        <v>709</v>
      </c>
      <c r="AC419" s="29"/>
      <c r="AD419" s="29"/>
      <c r="AE419" s="29"/>
      <c r="AF419" s="29"/>
    </row>
    <row r="420" spans="4:32" ht="49.5" x14ac:dyDescent="0.3">
      <c r="D420" s="7">
        <f t="shared" si="75"/>
        <v>0</v>
      </c>
      <c r="E420" s="7">
        <f t="shared" si="76"/>
        <v>0</v>
      </c>
      <c r="F420" s="7">
        <f t="shared" si="77"/>
        <v>0</v>
      </c>
      <c r="G420" s="7">
        <f t="shared" si="78"/>
        <v>0</v>
      </c>
      <c r="H420" s="7">
        <f t="shared" si="79"/>
        <v>0</v>
      </c>
      <c r="I420" s="7">
        <f t="shared" si="80"/>
        <v>0</v>
      </c>
      <c r="J420" s="7">
        <f t="shared" si="81"/>
        <v>0</v>
      </c>
      <c r="K420" s="7">
        <f t="shared" si="82"/>
        <v>0</v>
      </c>
      <c r="L420" s="7">
        <f t="shared" si="83"/>
        <v>0</v>
      </c>
      <c r="M420" s="7">
        <f t="shared" si="84"/>
        <v>0</v>
      </c>
      <c r="N420" s="7">
        <f t="shared" si="73"/>
        <v>0</v>
      </c>
      <c r="O420" s="7">
        <f t="shared" si="74"/>
        <v>0</v>
      </c>
      <c r="P420" s="22" t="s">
        <v>551</v>
      </c>
      <c r="Q420" s="22" t="s">
        <v>566</v>
      </c>
      <c r="R420" s="22" t="s">
        <v>640</v>
      </c>
      <c r="S420" s="22" t="s">
        <v>342</v>
      </c>
      <c r="T420" s="23" t="s">
        <v>119</v>
      </c>
      <c r="U420" s="23" t="s">
        <v>62</v>
      </c>
      <c r="V420" s="23" t="s">
        <v>71</v>
      </c>
      <c r="W420" s="27" t="s">
        <v>330</v>
      </c>
      <c r="X420" s="30"/>
      <c r="Y420" s="29"/>
      <c r="Z420" s="29"/>
      <c r="AA420" s="29"/>
      <c r="AB420" s="29"/>
      <c r="AC420" s="29"/>
      <c r="AD420" s="29"/>
      <c r="AE420" s="29"/>
      <c r="AF420" s="29"/>
    </row>
  </sheetData>
  <autoFilter ref="D4:R420"/>
  <mergeCells count="2">
    <mergeCell ref="R61:V61"/>
    <mergeCell ref="P1:V3"/>
  </mergeCells>
  <conditionalFormatting sqref="W4:W427">
    <cfRule type="cellIs" dxfId="122" priority="962" operator="notEqual">
      <formula>""</formula>
    </cfRule>
  </conditionalFormatting>
  <conditionalFormatting sqref="X4:X427">
    <cfRule type="cellIs" dxfId="121" priority="961" operator="notEqual">
      <formula>""</formula>
    </cfRule>
  </conditionalFormatting>
  <conditionalFormatting sqref="Y4:Y427">
    <cfRule type="cellIs" dxfId="120" priority="960" operator="notEqual">
      <formula>""</formula>
    </cfRule>
  </conditionalFormatting>
  <conditionalFormatting sqref="Z4:Z427">
    <cfRule type="cellIs" dxfId="119" priority="959" operator="notEqual">
      <formula>""</formula>
    </cfRule>
  </conditionalFormatting>
  <conditionalFormatting sqref="AA4:AA427">
    <cfRule type="cellIs" dxfId="118" priority="958" operator="notEqual">
      <formula>""</formula>
    </cfRule>
  </conditionalFormatting>
  <conditionalFormatting sqref="AB4:AB427">
    <cfRule type="cellIs" dxfId="117" priority="957" operator="notEqual">
      <formula>""</formula>
    </cfRule>
  </conditionalFormatting>
  <conditionalFormatting sqref="AC4:AC427">
    <cfRule type="cellIs" dxfId="116" priority="956" operator="notEqual">
      <formula>""</formula>
    </cfRule>
  </conditionalFormatting>
  <conditionalFormatting sqref="Q5:S5 Q62:S62 S65:S66 R39:S40 P262:S262 S226:S232 Q361:S361 S6:S10 R45:S45 S400:S402 S13:S21 R22:S29 S30:S36 R30:R37 S41:S43 R41:R44 Q46:S60 R172:R192 S236:S238 R239:S244 S246:S251 R173:S223 R224:R238 Q263:S280 S281:S296 Q308 S308 S362:S364 Q362:R365 S367:S375 R376:S387 Q388:S397 R254:S261 P254:P261 P263:P297 Q309:S314 P308:P314 S316:S317 P316:P326 R318:S326 P327:S360 Q281:R297 P300:S306 S68 Q63:R65 P6:P65 P94:P248 P73:S92 Q94:S172 Q403:S420">
    <cfRule type="expression" dxfId="115" priority="335">
      <formula>P5=P4</formula>
    </cfRule>
    <cfRule type="expression" dxfId="114" priority="336">
      <formula>P4</formula>
    </cfRule>
  </conditionalFormatting>
  <conditionalFormatting sqref="P5">
    <cfRule type="expression" dxfId="113" priority="333">
      <formula>P5=P4</formula>
    </cfRule>
    <cfRule type="expression" dxfId="112" priority="334">
      <formula>P4</formula>
    </cfRule>
  </conditionalFormatting>
  <conditionalFormatting sqref="R366:S366 R12:S12 S64 S44 S225 R13:R21 R367:R375 Q309:Q314">
    <cfRule type="expression" dxfId="111" priority="963">
      <formula>Q12=Q11</formula>
    </cfRule>
    <cfRule type="expression" dxfId="110" priority="964">
      <formula>Q10</formula>
    </cfRule>
  </conditionalFormatting>
  <conditionalFormatting sqref="Q38:S38 Q39:Q45">
    <cfRule type="expression" dxfId="109" priority="966">
      <formula>Q32</formula>
    </cfRule>
  </conditionalFormatting>
  <conditionalFormatting sqref="S37">
    <cfRule type="expression" dxfId="108" priority="319">
      <formula>S37=S36</formula>
    </cfRule>
    <cfRule type="expression" dxfId="107" priority="320">
      <formula>S36</formula>
    </cfRule>
  </conditionalFormatting>
  <conditionalFormatting sqref="S297:S298">
    <cfRule type="expression" dxfId="106" priority="303">
      <formula>S297=S296</formula>
    </cfRule>
    <cfRule type="expression" dxfId="105" priority="304">
      <formula>S296</formula>
    </cfRule>
  </conditionalFormatting>
  <conditionalFormatting sqref="S233">
    <cfRule type="expression" dxfId="104" priority="291">
      <formula>S233=S238</formula>
    </cfRule>
    <cfRule type="expression" dxfId="103" priority="292">
      <formula>S238</formula>
    </cfRule>
  </conditionalFormatting>
  <conditionalFormatting sqref="Q365 S365">
    <cfRule type="expression" dxfId="102" priority="277">
      <formula>Q365=Q364</formula>
    </cfRule>
    <cfRule type="expression" dxfId="101" priority="278">
      <formula>Q364</formula>
    </cfRule>
  </conditionalFormatting>
  <conditionalFormatting sqref="S11">
    <cfRule type="expression" dxfId="100" priority="265">
      <formula>S11=S10</formula>
    </cfRule>
    <cfRule type="expression" dxfId="99" priority="266">
      <formula>S10</formula>
    </cfRule>
  </conditionalFormatting>
  <conditionalFormatting sqref="S399 Q257:Q261">
    <cfRule type="expression" dxfId="98" priority="967">
      <formula>Q257=Q253</formula>
    </cfRule>
    <cfRule type="expression" dxfId="97" priority="968">
      <formula>Q253</formula>
    </cfRule>
  </conditionalFormatting>
  <conditionalFormatting sqref="R398:S398 S235 P72:S72">
    <cfRule type="expression" dxfId="96" priority="251">
      <formula>P72=P69</formula>
    </cfRule>
    <cfRule type="expression" dxfId="95" priority="252">
      <formula>P69</formula>
    </cfRule>
  </conditionalFormatting>
  <conditionalFormatting sqref="Q398:Q402">
    <cfRule type="expression" dxfId="94" priority="249">
      <formula>Q398=Q397</formula>
    </cfRule>
    <cfRule type="expression" dxfId="93" priority="250">
      <formula>Q395</formula>
    </cfRule>
  </conditionalFormatting>
  <conditionalFormatting sqref="S63">
    <cfRule type="expression" dxfId="92" priority="247">
      <formula>S63=S62</formula>
    </cfRule>
    <cfRule type="expression" dxfId="91" priority="248">
      <formula>S62</formula>
    </cfRule>
  </conditionalFormatting>
  <conditionalFormatting sqref="S224">
    <cfRule type="expression" dxfId="90" priority="235">
      <formula>S224=S223</formula>
    </cfRule>
    <cfRule type="expression" dxfId="89" priority="236">
      <formula>S223</formula>
    </cfRule>
  </conditionalFormatting>
  <conditionalFormatting sqref="Q245:S245 Q246:R248">
    <cfRule type="expression" dxfId="88" priority="969">
      <formula>Q245=Q244</formula>
    </cfRule>
    <cfRule type="expression" dxfId="87" priority="970">
      <formula>Q241</formula>
    </cfRule>
  </conditionalFormatting>
  <conditionalFormatting sqref="S234">
    <cfRule type="expression" dxfId="86" priority="971">
      <formula>S234=S223</formula>
    </cfRule>
    <cfRule type="expression" dxfId="85" priority="972">
      <formula>S223</formula>
    </cfRule>
  </conditionalFormatting>
  <conditionalFormatting sqref="P361:P397">
    <cfRule type="expression" dxfId="84" priority="217">
      <formula>P361=P360</formula>
    </cfRule>
    <cfRule type="expression" dxfId="83" priority="218">
      <formula>P360</formula>
    </cfRule>
  </conditionalFormatting>
  <conditionalFormatting sqref="P399:P420">
    <cfRule type="expression" dxfId="82" priority="215">
      <formula>P399=P398</formula>
    </cfRule>
    <cfRule type="expression" dxfId="81" priority="216">
      <formula>P396</formula>
    </cfRule>
  </conditionalFormatting>
  <conditionalFormatting sqref="P398">
    <cfRule type="expression" dxfId="80" priority="213">
      <formula>P398=P395</formula>
    </cfRule>
    <cfRule type="expression" dxfId="79" priority="214">
      <formula>P395</formula>
    </cfRule>
  </conditionalFormatting>
  <conditionalFormatting sqref="Q6:Q37">
    <cfRule type="expression" dxfId="78" priority="211">
      <formula>Q6=Q5</formula>
    </cfRule>
    <cfRule type="expression" dxfId="77" priority="212">
      <formula>Q5</formula>
    </cfRule>
  </conditionalFormatting>
  <conditionalFormatting sqref="Q39:Q45">
    <cfRule type="expression" dxfId="76" priority="965">
      <formula>Q40=Q39</formula>
    </cfRule>
  </conditionalFormatting>
  <conditionalFormatting sqref="Q38:Q45">
    <cfRule type="expression" dxfId="75" priority="210">
      <formula>Q38=Q37</formula>
    </cfRule>
  </conditionalFormatting>
  <conditionalFormatting sqref="Q173:Q244">
    <cfRule type="expression" dxfId="74" priority="208">
      <formula>Q173=Q172</formula>
    </cfRule>
    <cfRule type="expression" dxfId="73" priority="209">
      <formula>Q172</formula>
    </cfRule>
  </conditionalFormatting>
  <conditionalFormatting sqref="R253:S253 P253">
    <cfRule type="expression" dxfId="72" priority="200">
      <formula>P253=P248</formula>
    </cfRule>
    <cfRule type="expression" dxfId="71" priority="201">
      <formula>P248</formula>
    </cfRule>
  </conditionalFormatting>
  <conditionalFormatting sqref="R6:R11">
    <cfRule type="expression" dxfId="70" priority="202">
      <formula>R6=R5</formula>
    </cfRule>
    <cfRule type="expression" dxfId="69" priority="203">
      <formula>R5</formula>
    </cfRule>
  </conditionalFormatting>
  <conditionalFormatting sqref="R399:R402">
    <cfRule type="expression" dxfId="68" priority="190">
      <formula>R399=R398</formula>
    </cfRule>
    <cfRule type="expression" dxfId="67" priority="191">
      <formula>R398</formula>
    </cfRule>
  </conditionalFormatting>
  <conditionalFormatting sqref="Q366:Q387">
    <cfRule type="expression" dxfId="66" priority="196">
      <formula>Q366=Q365</formula>
    </cfRule>
    <cfRule type="expression" dxfId="65" priority="197">
      <formula>Q365</formula>
    </cfRule>
  </conditionalFormatting>
  <conditionalFormatting sqref="Q366:Q387">
    <cfRule type="expression" dxfId="64" priority="194">
      <formula>Q366=Q365</formula>
    </cfRule>
    <cfRule type="expression" dxfId="63" priority="195">
      <formula>Q365</formula>
    </cfRule>
  </conditionalFormatting>
  <conditionalFormatting sqref="Q253:Q256">
    <cfRule type="expression" dxfId="62" priority="1042">
      <formula>Q253=Q245</formula>
    </cfRule>
    <cfRule type="expression" dxfId="61" priority="1043">
      <formula>Q245</formula>
    </cfRule>
  </conditionalFormatting>
  <conditionalFormatting sqref="P249">
    <cfRule type="expression" dxfId="60" priority="186">
      <formula>P249=P248</formula>
    </cfRule>
    <cfRule type="expression" dxfId="59" priority="187">
      <formula>P248</formula>
    </cfRule>
  </conditionalFormatting>
  <conditionalFormatting sqref="Q249:R249">
    <cfRule type="expression" dxfId="58" priority="188">
      <formula>Q249=Q248</formula>
    </cfRule>
    <cfRule type="expression" dxfId="57" priority="189">
      <formula>Q245</formula>
    </cfRule>
  </conditionalFormatting>
  <conditionalFormatting sqref="P250">
    <cfRule type="expression" dxfId="56" priority="182">
      <formula>P250=P249</formula>
    </cfRule>
    <cfRule type="expression" dxfId="55" priority="183">
      <formula>P249</formula>
    </cfRule>
  </conditionalFormatting>
  <conditionalFormatting sqref="Q250:R250">
    <cfRule type="expression" dxfId="54" priority="184">
      <formula>Q250=Q249</formula>
    </cfRule>
    <cfRule type="expression" dxfId="53" priority="185">
      <formula>Q246</formula>
    </cfRule>
  </conditionalFormatting>
  <conditionalFormatting sqref="P251">
    <cfRule type="expression" dxfId="52" priority="178">
      <formula>P251=P250</formula>
    </cfRule>
    <cfRule type="expression" dxfId="51" priority="179">
      <formula>P250</formula>
    </cfRule>
  </conditionalFormatting>
  <conditionalFormatting sqref="Q251:R251">
    <cfRule type="expression" dxfId="50" priority="180">
      <formula>Q251=Q250</formula>
    </cfRule>
    <cfRule type="expression" dxfId="49" priority="181">
      <formula>Q247</formula>
    </cfRule>
  </conditionalFormatting>
  <conditionalFormatting sqref="P307 R315:S315">
    <cfRule type="expression" dxfId="48" priority="1050">
      <formula>P307=P297</formula>
    </cfRule>
    <cfRule type="expression" dxfId="47" priority="1051">
      <formula>P297</formula>
    </cfRule>
  </conditionalFormatting>
  <conditionalFormatting sqref="Q307:S307">
    <cfRule type="expression" dxfId="46" priority="1058">
      <formula>Q307=Q297</formula>
    </cfRule>
    <cfRule type="expression" dxfId="45" priority="1059">
      <formula>Q296</formula>
    </cfRule>
  </conditionalFormatting>
  <conditionalFormatting sqref="P299 S299">
    <cfRule type="expression" dxfId="44" priority="1082">
      <formula>P299=P314</formula>
    </cfRule>
    <cfRule type="expression" dxfId="43" priority="1083">
      <formula>P314</formula>
    </cfRule>
  </conditionalFormatting>
  <conditionalFormatting sqref="P315">
    <cfRule type="expression" dxfId="42" priority="1094">
      <formula>P315=P305</formula>
    </cfRule>
    <cfRule type="expression" dxfId="41" priority="1095">
      <formula>P305</formula>
    </cfRule>
  </conditionalFormatting>
  <conditionalFormatting sqref="Q315:Q325">
    <cfRule type="expression" dxfId="40" priority="164">
      <formula>Q315=Q314</formula>
    </cfRule>
    <cfRule type="expression" dxfId="39" priority="165">
      <formula>Q314</formula>
    </cfRule>
  </conditionalFormatting>
  <conditionalFormatting sqref="Q315:Q325">
    <cfRule type="expression" dxfId="38" priority="166">
      <formula>Q315=Q314</formula>
    </cfRule>
    <cfRule type="expression" dxfId="37" priority="167">
      <formula>Q313</formula>
    </cfRule>
  </conditionalFormatting>
  <conditionalFormatting sqref="Q326">
    <cfRule type="expression" dxfId="36" priority="160">
      <formula>Q326=Q325</formula>
    </cfRule>
    <cfRule type="expression" dxfId="35" priority="161">
      <formula>Q325</formula>
    </cfRule>
  </conditionalFormatting>
  <conditionalFormatting sqref="Q326">
    <cfRule type="expression" dxfId="34" priority="162">
      <formula>Q326=Q325</formula>
    </cfRule>
    <cfRule type="expression" dxfId="33" priority="163">
      <formula>Q324</formula>
    </cfRule>
  </conditionalFormatting>
  <conditionalFormatting sqref="Q308:R308">
    <cfRule type="expression" dxfId="32" priority="1116">
      <formula>Q308=Q307</formula>
    </cfRule>
    <cfRule type="expression" dxfId="31" priority="1117">
      <formula>Q297</formula>
    </cfRule>
  </conditionalFormatting>
  <conditionalFormatting sqref="Q299:R299 P67:S67 P69:S69 P70:Q71 S70:S71 P93:S93">
    <cfRule type="expression" dxfId="30" priority="1122">
      <formula>P67=P65</formula>
    </cfRule>
    <cfRule type="expression" dxfId="29" priority="1123">
      <formula>P65</formula>
    </cfRule>
  </conditionalFormatting>
  <conditionalFormatting sqref="P298:R298">
    <cfRule type="expression" dxfId="28" priority="158">
      <formula>P298=P297</formula>
    </cfRule>
    <cfRule type="expression" dxfId="27" priority="159">
      <formula>P297</formula>
    </cfRule>
  </conditionalFormatting>
  <conditionalFormatting sqref="P252">
    <cfRule type="expression" dxfId="26" priority="134">
      <formula>P252=P251</formula>
    </cfRule>
    <cfRule type="expression" dxfId="25" priority="135">
      <formula>P251</formula>
    </cfRule>
  </conditionalFormatting>
  <conditionalFormatting sqref="S252">
    <cfRule type="expression" dxfId="24" priority="142">
      <formula>S252=S251</formula>
    </cfRule>
    <cfRule type="expression" dxfId="23" priority="143">
      <formula>S251</formula>
    </cfRule>
  </conditionalFormatting>
  <conditionalFormatting sqref="Q252:R252">
    <cfRule type="expression" dxfId="22" priority="136">
      <formula>Q252=Q251</formula>
    </cfRule>
    <cfRule type="expression" dxfId="21" priority="137">
      <formula>Q248</formula>
    </cfRule>
  </conditionalFormatting>
  <conditionalFormatting sqref="AD4:AD427">
    <cfRule type="cellIs" dxfId="20" priority="123" operator="notEqual">
      <formula>""</formula>
    </cfRule>
  </conditionalFormatting>
  <conditionalFormatting sqref="AE4:AE427">
    <cfRule type="cellIs" dxfId="19" priority="122" operator="notEqual">
      <formula>""</formula>
    </cfRule>
  </conditionalFormatting>
  <conditionalFormatting sqref="AF4:AF427">
    <cfRule type="cellIs" dxfId="18" priority="121" operator="notEqual">
      <formula>""</formula>
    </cfRule>
  </conditionalFormatting>
  <conditionalFormatting sqref="D4">
    <cfRule type="cellIs" dxfId="17" priority="24" operator="notEqual">
      <formula>""</formula>
    </cfRule>
  </conditionalFormatting>
  <conditionalFormatting sqref="E4">
    <cfRule type="cellIs" dxfId="16" priority="23" operator="notEqual">
      <formula>""</formula>
    </cfRule>
  </conditionalFormatting>
  <conditionalFormatting sqref="F4">
    <cfRule type="cellIs" dxfId="15" priority="22" operator="notEqual">
      <formula>""</formula>
    </cfRule>
  </conditionalFormatting>
  <conditionalFormatting sqref="G4">
    <cfRule type="cellIs" dxfId="14" priority="21" operator="notEqual">
      <formula>""</formula>
    </cfRule>
  </conditionalFormatting>
  <conditionalFormatting sqref="H4">
    <cfRule type="cellIs" dxfId="13" priority="20" operator="notEqual">
      <formula>""</formula>
    </cfRule>
  </conditionalFormatting>
  <conditionalFormatting sqref="I4">
    <cfRule type="cellIs" dxfId="12" priority="19" operator="notEqual">
      <formula>""</formula>
    </cfRule>
  </conditionalFormatting>
  <conditionalFormatting sqref="J4">
    <cfRule type="cellIs" dxfId="11" priority="18" operator="notEqual">
      <formula>""</formula>
    </cfRule>
  </conditionalFormatting>
  <conditionalFormatting sqref="K4">
    <cfRule type="cellIs" dxfId="10" priority="17" operator="notEqual">
      <formula>""</formula>
    </cfRule>
  </conditionalFormatting>
  <conditionalFormatting sqref="L4">
    <cfRule type="cellIs" dxfId="9" priority="16" operator="notEqual">
      <formula>""</formula>
    </cfRule>
  </conditionalFormatting>
  <conditionalFormatting sqref="M4">
    <cfRule type="cellIs" dxfId="8" priority="15" operator="notEqual">
      <formula>""</formula>
    </cfRule>
  </conditionalFormatting>
  <conditionalFormatting sqref="P68:R68">
    <cfRule type="expression" dxfId="7" priority="13">
      <formula>P68=P67</formula>
    </cfRule>
    <cfRule type="expression" dxfId="6" priority="14">
      <formula>P67</formula>
    </cfRule>
  </conditionalFormatting>
  <conditionalFormatting sqref="P66:R66">
    <cfRule type="expression" dxfId="5" priority="11">
      <formula>P66=P65</formula>
    </cfRule>
    <cfRule type="expression" dxfId="4" priority="12">
      <formula>P65</formula>
    </cfRule>
  </conditionalFormatting>
  <conditionalFormatting sqref="R70:R71">
    <cfRule type="expression" dxfId="3" priority="7">
      <formula>R70=R69</formula>
    </cfRule>
    <cfRule type="expression" dxfId="2" priority="8">
      <formula>R69</formula>
    </cfRule>
  </conditionalFormatting>
  <conditionalFormatting sqref="R316:R317">
    <cfRule type="expression" dxfId="1" priority="1">
      <formula>R316=R315</formula>
    </cfRule>
    <cfRule type="expression" dxfId="0" priority="2">
      <formula>R315</formula>
    </cfRule>
  </conditionalFormatting>
  <dataValidations count="2">
    <dataValidation type="list" allowBlank="1" showInputMessage="1" showErrorMessage="1" sqref="N3">
      <formula1>Function</formula1>
    </dataValidation>
    <dataValidation type="list" allowBlank="1" showInputMessage="1" showErrorMessage="1" sqref="N2">
      <formula1>Agency</formula1>
    </dataValidation>
  </dataValidations>
  <pageMargins left="0.7" right="0.7" top="0.75" bottom="0.75" header="0.3" footer="0.3"/>
  <pageSetup paperSize="17" scale="42" fitToHeight="30" orientation="landscape" r:id="rId1"/>
  <headerFooter>
    <oddHeader>&amp;L&amp;"Arial,Bold"&amp;14Draft Database of Strategies and Examples</oddHeader>
    <oddFooter>&amp;L&amp;"Arial,Regular"Broward County I-95 Corridor Mobility Planning Project
Last Updated March 20, 2014&amp;R&amp;"Arial,Regular"Page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workbookViewId="0">
      <selection activeCell="J10" sqref="J10"/>
    </sheetView>
  </sheetViews>
  <sheetFormatPr defaultRowHeight="15" x14ac:dyDescent="0.25"/>
  <cols>
    <col min="1" max="1" width="4" customWidth="1"/>
    <col min="2" max="2" width="12.5703125" customWidth="1"/>
    <col min="3" max="3" width="2.85546875" bestFit="1" customWidth="1"/>
    <col min="4" max="4" width="20.7109375" customWidth="1"/>
    <col min="5" max="5" width="2.85546875" bestFit="1" customWidth="1"/>
    <col min="6" max="6" width="20.7109375" customWidth="1"/>
    <col min="7" max="7" width="2.85546875" bestFit="1" customWidth="1"/>
    <col min="8" max="8" width="20.7109375" customWidth="1"/>
    <col min="9" max="9" width="2.85546875" bestFit="1" customWidth="1"/>
    <col min="10" max="10" width="24.7109375" customWidth="1"/>
  </cols>
  <sheetData>
    <row r="1" spans="1:12" x14ac:dyDescent="0.25">
      <c r="A1" s="79"/>
      <c r="B1" s="79"/>
      <c r="C1" s="75" t="s">
        <v>2</v>
      </c>
      <c r="D1" s="75"/>
      <c r="E1" s="75"/>
      <c r="F1" s="75"/>
      <c r="G1" s="75"/>
      <c r="H1" s="75"/>
      <c r="I1" s="75"/>
      <c r="J1" s="75"/>
      <c r="K1" s="68"/>
      <c r="L1" s="68"/>
    </row>
    <row r="2" spans="1:12" x14ac:dyDescent="0.25">
      <c r="A2" s="79"/>
      <c r="B2" s="79"/>
      <c r="C2" s="75" t="s">
        <v>515</v>
      </c>
      <c r="D2" s="75"/>
      <c r="E2" s="76" t="s">
        <v>516</v>
      </c>
      <c r="F2" s="76"/>
      <c r="G2" s="77" t="s">
        <v>517</v>
      </c>
      <c r="H2" s="77"/>
      <c r="I2" s="78" t="s">
        <v>518</v>
      </c>
      <c r="J2" s="78"/>
      <c r="K2" s="68"/>
      <c r="L2" s="68"/>
    </row>
    <row r="3" spans="1:12" ht="85.5" x14ac:dyDescent="0.25">
      <c r="A3" s="74" t="s">
        <v>3</v>
      </c>
      <c r="B3" s="49" t="s">
        <v>4</v>
      </c>
      <c r="C3" s="50" t="s">
        <v>708</v>
      </c>
      <c r="D3" s="51" t="s">
        <v>9</v>
      </c>
      <c r="E3" s="52" t="s">
        <v>708</v>
      </c>
      <c r="F3" s="53" t="s">
        <v>14</v>
      </c>
      <c r="G3" s="60" t="s">
        <v>708</v>
      </c>
      <c r="H3" s="61" t="s">
        <v>19</v>
      </c>
      <c r="I3" s="54" t="s">
        <v>708</v>
      </c>
      <c r="J3" s="55" t="s">
        <v>24</v>
      </c>
      <c r="K3" s="69"/>
      <c r="L3" s="70"/>
    </row>
    <row r="4" spans="1:12" ht="57" x14ac:dyDescent="0.25">
      <c r="A4" s="74"/>
      <c r="B4" s="49" t="s">
        <v>5</v>
      </c>
      <c r="C4" s="50" t="s">
        <v>710</v>
      </c>
      <c r="D4" s="51" t="s">
        <v>10</v>
      </c>
      <c r="E4" s="52" t="s">
        <v>710</v>
      </c>
      <c r="F4" s="53" t="s">
        <v>15</v>
      </c>
      <c r="G4" s="60" t="s">
        <v>710</v>
      </c>
      <c r="H4" s="61" t="s">
        <v>20</v>
      </c>
      <c r="I4" s="54" t="s">
        <v>710</v>
      </c>
      <c r="J4" s="55" t="s">
        <v>25</v>
      </c>
      <c r="K4" s="69"/>
      <c r="L4" s="70"/>
    </row>
    <row r="5" spans="1:12" ht="28.5" x14ac:dyDescent="0.25">
      <c r="A5" s="74"/>
      <c r="B5" s="49" t="s">
        <v>6</v>
      </c>
      <c r="C5" s="50" t="s">
        <v>712</v>
      </c>
      <c r="D5" s="51" t="s">
        <v>11</v>
      </c>
      <c r="E5" s="52" t="s">
        <v>712</v>
      </c>
      <c r="F5" s="53" t="s">
        <v>16</v>
      </c>
      <c r="G5" s="60" t="s">
        <v>712</v>
      </c>
      <c r="H5" s="61" t="s">
        <v>21</v>
      </c>
      <c r="I5" s="54" t="s">
        <v>712</v>
      </c>
      <c r="J5" s="55" t="s">
        <v>26</v>
      </c>
      <c r="K5" s="69"/>
      <c r="L5" s="70"/>
    </row>
    <row r="6" spans="1:12" ht="71.25" x14ac:dyDescent="0.25">
      <c r="A6" s="74"/>
      <c r="B6" s="49" t="s">
        <v>7</v>
      </c>
      <c r="C6" s="50" t="s">
        <v>716</v>
      </c>
      <c r="D6" s="51" t="s">
        <v>12</v>
      </c>
      <c r="E6" s="52" t="s">
        <v>716</v>
      </c>
      <c r="F6" s="53" t="s">
        <v>17</v>
      </c>
      <c r="G6" s="60" t="s">
        <v>716</v>
      </c>
      <c r="H6" s="61" t="s">
        <v>22</v>
      </c>
      <c r="I6" s="54" t="s">
        <v>716</v>
      </c>
      <c r="J6" s="55" t="s">
        <v>27</v>
      </c>
      <c r="K6" s="69"/>
      <c r="L6" s="70"/>
    </row>
    <row r="7" spans="1:12" ht="42.75" x14ac:dyDescent="0.25">
      <c r="A7" s="74"/>
      <c r="B7" s="49" t="s">
        <v>8</v>
      </c>
      <c r="C7" s="50" t="s">
        <v>720</v>
      </c>
      <c r="D7" s="51" t="s">
        <v>13</v>
      </c>
      <c r="E7" s="52" t="s">
        <v>720</v>
      </c>
      <c r="F7" s="53" t="s">
        <v>18</v>
      </c>
      <c r="G7" s="60" t="s">
        <v>720</v>
      </c>
      <c r="H7" s="61" t="s">
        <v>23</v>
      </c>
      <c r="I7" s="54" t="s">
        <v>720</v>
      </c>
      <c r="J7" s="55" t="s">
        <v>28</v>
      </c>
      <c r="K7" s="69"/>
      <c r="L7" s="70"/>
    </row>
    <row r="8" spans="1:12" x14ac:dyDescent="0.25">
      <c r="A8" s="2"/>
    </row>
    <row r="9" spans="1:12" x14ac:dyDescent="0.25">
      <c r="A9" s="2"/>
    </row>
    <row r="10" spans="1:12" x14ac:dyDescent="0.25">
      <c r="A10" s="2"/>
    </row>
    <row r="11" spans="1:12" x14ac:dyDescent="0.25">
      <c r="A11" s="2"/>
    </row>
    <row r="12" spans="1:12" x14ac:dyDescent="0.25">
      <c r="A12" s="1"/>
    </row>
    <row r="13" spans="1:12" x14ac:dyDescent="0.25">
      <c r="A13" s="3"/>
    </row>
    <row r="14" spans="1:12" x14ac:dyDescent="0.25">
      <c r="A14" s="3"/>
    </row>
    <row r="15" spans="1:12" x14ac:dyDescent="0.25">
      <c r="A15" s="3"/>
    </row>
    <row r="16" spans="1:12" x14ac:dyDescent="0.25">
      <c r="A16" s="3"/>
    </row>
    <row r="17" spans="1:1" x14ac:dyDescent="0.25">
      <c r="A17" s="1"/>
    </row>
    <row r="18" spans="1:1" x14ac:dyDescent="0.25">
      <c r="A18" s="4"/>
    </row>
    <row r="19" spans="1:1" x14ac:dyDescent="0.25">
      <c r="A19" s="4"/>
    </row>
    <row r="20" spans="1:1" x14ac:dyDescent="0.25">
      <c r="A20" s="4"/>
    </row>
    <row r="21" spans="1:1" x14ac:dyDescent="0.25">
      <c r="A21" s="4"/>
    </row>
  </sheetData>
  <mergeCells count="7">
    <mergeCell ref="A3:A7"/>
    <mergeCell ref="C2:D2"/>
    <mergeCell ref="E2:F2"/>
    <mergeCell ref="G2:H2"/>
    <mergeCell ref="I2:J2"/>
    <mergeCell ref="A1:B2"/>
    <mergeCell ref="C1:J1"/>
  </mergeCells>
  <pageMargins left="0.7" right="0.7" top="0.75" bottom="0.75" header="0.3" footer="0.3"/>
  <pageSetup orientation="landscape" r:id="rId1"/>
  <headerFooter>
    <oddFooter>&amp;L&amp;"Arial,Regular"Broward County I-95 Corridor Mobility Planning Project&amp;R&amp;"Arial,Regular"Core Group Meeting
March 14, 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J10" sqref="J10"/>
    </sheetView>
  </sheetViews>
  <sheetFormatPr defaultRowHeight="15" x14ac:dyDescent="0.25"/>
  <cols>
    <col min="1" max="1" width="4" customWidth="1"/>
    <col min="2" max="2" width="9.5703125" customWidth="1"/>
    <col min="3" max="3" width="3.140625" bestFit="1" customWidth="1"/>
    <col min="4" max="4" width="17.7109375" customWidth="1"/>
    <col min="5" max="5" width="3.140625" bestFit="1" customWidth="1"/>
    <col min="6" max="6" width="17.7109375" customWidth="1"/>
    <col min="7" max="7" width="3.140625" bestFit="1" customWidth="1"/>
    <col min="8" max="8" width="17.7109375" customWidth="1"/>
    <col min="9" max="9" width="3.140625" bestFit="1" customWidth="1"/>
    <col min="10" max="10" width="17.7109375" customWidth="1"/>
    <col min="11" max="11" width="3.140625" bestFit="1" customWidth="1"/>
    <col min="12" max="12" width="17.7109375" customWidth="1"/>
  </cols>
  <sheetData>
    <row r="1" spans="1:12" x14ac:dyDescent="0.25">
      <c r="A1" s="79"/>
      <c r="B1" s="79"/>
      <c r="C1" s="75" t="s">
        <v>30</v>
      </c>
      <c r="D1" s="75"/>
      <c r="E1" s="75"/>
      <c r="F1" s="75"/>
      <c r="G1" s="75"/>
      <c r="H1" s="75"/>
      <c r="I1" s="75"/>
      <c r="J1" s="75"/>
      <c r="K1" s="75"/>
      <c r="L1" s="75"/>
    </row>
    <row r="2" spans="1:12" ht="36.75" customHeight="1" x14ac:dyDescent="0.25">
      <c r="A2" s="79"/>
      <c r="B2" s="79"/>
      <c r="C2" s="81" t="s">
        <v>733</v>
      </c>
      <c r="D2" s="81"/>
      <c r="E2" s="82" t="s">
        <v>519</v>
      </c>
      <c r="F2" s="82"/>
      <c r="G2" s="83" t="s">
        <v>520</v>
      </c>
      <c r="H2" s="83"/>
      <c r="I2" s="84" t="s">
        <v>521</v>
      </c>
      <c r="J2" s="84"/>
      <c r="K2" s="80" t="s">
        <v>522</v>
      </c>
      <c r="L2" s="80"/>
    </row>
    <row r="3" spans="1:12" ht="85.5" x14ac:dyDescent="0.25">
      <c r="A3" s="74" t="s">
        <v>3</v>
      </c>
      <c r="B3" s="49" t="s">
        <v>4</v>
      </c>
      <c r="C3" s="56" t="s">
        <v>708</v>
      </c>
      <c r="D3" s="57" t="s">
        <v>31</v>
      </c>
      <c r="E3" s="58" t="s">
        <v>708</v>
      </c>
      <c r="F3" s="59" t="s">
        <v>36</v>
      </c>
      <c r="G3" s="62" t="s">
        <v>708</v>
      </c>
      <c r="H3" s="63" t="s">
        <v>41</v>
      </c>
      <c r="I3" s="64" t="s">
        <v>708</v>
      </c>
      <c r="J3" s="65" t="s">
        <v>46</v>
      </c>
      <c r="K3" s="66" t="s">
        <v>708</v>
      </c>
      <c r="L3" s="67" t="s">
        <v>51</v>
      </c>
    </row>
    <row r="4" spans="1:12" ht="99.75" x14ac:dyDescent="0.25">
      <c r="A4" s="74"/>
      <c r="B4" s="49" t="s">
        <v>5</v>
      </c>
      <c r="C4" s="56" t="s">
        <v>710</v>
      </c>
      <c r="D4" s="57" t="s">
        <v>32</v>
      </c>
      <c r="E4" s="58" t="s">
        <v>710</v>
      </c>
      <c r="F4" s="59" t="s">
        <v>37</v>
      </c>
      <c r="G4" s="62" t="s">
        <v>710</v>
      </c>
      <c r="H4" s="63" t="s">
        <v>42</v>
      </c>
      <c r="I4" s="64" t="s">
        <v>710</v>
      </c>
      <c r="J4" s="65" t="s">
        <v>47</v>
      </c>
      <c r="K4" s="66" t="s">
        <v>710</v>
      </c>
      <c r="L4" s="67" t="s">
        <v>52</v>
      </c>
    </row>
    <row r="5" spans="1:12" ht="71.25" x14ac:dyDescent="0.25">
      <c r="A5" s="74"/>
      <c r="B5" s="49" t="s">
        <v>6</v>
      </c>
      <c r="C5" s="56" t="s">
        <v>712</v>
      </c>
      <c r="D5" s="57" t="s">
        <v>33</v>
      </c>
      <c r="E5" s="58" t="s">
        <v>712</v>
      </c>
      <c r="F5" s="59" t="s">
        <v>38</v>
      </c>
      <c r="G5" s="62" t="s">
        <v>712</v>
      </c>
      <c r="H5" s="63" t="s">
        <v>43</v>
      </c>
      <c r="I5" s="64" t="s">
        <v>712</v>
      </c>
      <c r="J5" s="65" t="s">
        <v>48</v>
      </c>
      <c r="K5" s="66" t="s">
        <v>712</v>
      </c>
      <c r="L5" s="67" t="s">
        <v>53</v>
      </c>
    </row>
    <row r="6" spans="1:12" ht="57" x14ac:dyDescent="0.25">
      <c r="A6" s="74"/>
      <c r="B6" s="49" t="s">
        <v>7</v>
      </c>
      <c r="C6" s="56" t="s">
        <v>716</v>
      </c>
      <c r="D6" s="57" t="s">
        <v>34</v>
      </c>
      <c r="E6" s="58" t="s">
        <v>716</v>
      </c>
      <c r="F6" s="59" t="s">
        <v>39</v>
      </c>
      <c r="G6" s="62" t="s">
        <v>716</v>
      </c>
      <c r="H6" s="63" t="s">
        <v>44</v>
      </c>
      <c r="I6" s="64" t="s">
        <v>716</v>
      </c>
      <c r="J6" s="65" t="s">
        <v>49</v>
      </c>
      <c r="K6" s="66" t="s">
        <v>716</v>
      </c>
      <c r="L6" s="67" t="s">
        <v>34</v>
      </c>
    </row>
    <row r="7" spans="1:12" ht="99.75" x14ac:dyDescent="0.25">
      <c r="A7" s="74"/>
      <c r="B7" s="49" t="s">
        <v>8</v>
      </c>
      <c r="C7" s="56" t="s">
        <v>720</v>
      </c>
      <c r="D7" s="57" t="s">
        <v>35</v>
      </c>
      <c r="E7" s="58" t="s">
        <v>720</v>
      </c>
      <c r="F7" s="59" t="s">
        <v>40</v>
      </c>
      <c r="G7" s="62" t="s">
        <v>720</v>
      </c>
      <c r="H7" s="63" t="s">
        <v>45</v>
      </c>
      <c r="I7" s="64" t="s">
        <v>720</v>
      </c>
      <c r="J7" s="65" t="s">
        <v>50</v>
      </c>
      <c r="K7" s="66" t="s">
        <v>720</v>
      </c>
      <c r="L7" s="67" t="s">
        <v>54</v>
      </c>
    </row>
    <row r="8" spans="1:12" x14ac:dyDescent="0.25">
      <c r="A8" s="2"/>
    </row>
    <row r="9" spans="1:12" x14ac:dyDescent="0.25">
      <c r="A9" s="2"/>
    </row>
    <row r="10" spans="1:12" x14ac:dyDescent="0.25">
      <c r="A10" s="2"/>
    </row>
    <row r="11" spans="1:12" x14ac:dyDescent="0.25">
      <c r="A11" s="2"/>
    </row>
    <row r="12" spans="1:12" x14ac:dyDescent="0.25">
      <c r="A12" s="1"/>
    </row>
    <row r="13" spans="1:12" x14ac:dyDescent="0.25">
      <c r="A13" s="3"/>
    </row>
    <row r="14" spans="1:12" x14ac:dyDescent="0.25">
      <c r="A14" s="3"/>
    </row>
    <row r="15" spans="1:12" x14ac:dyDescent="0.25">
      <c r="A15" s="3"/>
    </row>
    <row r="16" spans="1:12" x14ac:dyDescent="0.25">
      <c r="A16" s="3"/>
    </row>
    <row r="17" spans="1:1" x14ac:dyDescent="0.25">
      <c r="A17" s="1"/>
    </row>
    <row r="18" spans="1:1" x14ac:dyDescent="0.25">
      <c r="A18" s="4"/>
    </row>
    <row r="19" spans="1:1" x14ac:dyDescent="0.25">
      <c r="A19" s="4"/>
    </row>
    <row r="20" spans="1:1" x14ac:dyDescent="0.25">
      <c r="A20" s="4"/>
    </row>
    <row r="21" spans="1:1" x14ac:dyDescent="0.25">
      <c r="A21" s="4"/>
    </row>
  </sheetData>
  <mergeCells count="8">
    <mergeCell ref="A3:A7"/>
    <mergeCell ref="K2:L2"/>
    <mergeCell ref="C1:L1"/>
    <mergeCell ref="A1:B2"/>
    <mergeCell ref="C2:D2"/>
    <mergeCell ref="E2:F2"/>
    <mergeCell ref="G2:H2"/>
    <mergeCell ref="I2:J2"/>
  </mergeCells>
  <pageMargins left="0.7" right="0.7" top="0.75" bottom="0.75" header="0.3" footer="0.3"/>
  <pageSetup orientation="landscape" r:id="rId1"/>
  <headerFooter>
    <oddFooter>&amp;L&amp;"Arial,Regular"Broward County I-95 Corridor Mobility Planning Project&amp;R&amp;"Arial,Regular"Core Group Meeting
March 14, 2014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Strategies&amp;Examples_FULL</vt:lpstr>
      <vt:lpstr>Facility Types &amp; Functions</vt:lpstr>
      <vt:lpstr>Place Types &amp; Functions</vt:lpstr>
      <vt:lpstr>Agency</vt:lpstr>
      <vt:lpstr>Function</vt:lpstr>
      <vt:lpstr>'Facility Types &amp; Functions'!Print_Area</vt:lpstr>
      <vt:lpstr>'Place Types &amp; Functions'!Print_Area</vt:lpstr>
      <vt:lpstr>'Strategies&amp;Examples_FULL'!Print_Area</vt:lpstr>
      <vt:lpstr>'Strategies&amp;Examples_FULL'!Print_Titles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 Dimmick</dc:creator>
  <cp:lastModifiedBy>Jessica Dimmick</cp:lastModifiedBy>
  <cp:lastPrinted>2014-03-10T15:07:36Z</cp:lastPrinted>
  <dcterms:created xsi:type="dcterms:W3CDTF">2014-01-10T14:34:36Z</dcterms:created>
  <dcterms:modified xsi:type="dcterms:W3CDTF">2014-03-20T22:10:10Z</dcterms:modified>
</cp:coreProperties>
</file>